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lian Laptop\OneDrive\Documents\Dealer Agreements\Dealer Network\Special Order Program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71027"/>
  <customWorkbookViews>
    <customWorkbookView name="Gillian Laptop - Personal View" guid="{73DFACE0-70D9-43A7-8438-4EDB71AC30E6}" mergeInterval="0" personalView="1" maximized="1" xWindow="1912" yWindow="-17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8" i="1" l="1"/>
  <c r="C97" i="1" l="1"/>
  <c r="J1061" i="1"/>
  <c r="C1061" i="1"/>
  <c r="B1061" i="1"/>
  <c r="A1061" i="1"/>
  <c r="J1060" i="1"/>
  <c r="C1060" i="1"/>
  <c r="B1060" i="1"/>
  <c r="A1060" i="1"/>
  <c r="J1059" i="1"/>
  <c r="C1059" i="1"/>
  <c r="B1059" i="1"/>
  <c r="A1059" i="1"/>
  <c r="J1058" i="1"/>
  <c r="C1058" i="1"/>
  <c r="B1058" i="1"/>
  <c r="A1058" i="1"/>
  <c r="J1057" i="1"/>
  <c r="D1057" i="1"/>
  <c r="C1057" i="1"/>
  <c r="B1057" i="1"/>
  <c r="A1057" i="1"/>
  <c r="J1056" i="1"/>
  <c r="D1056" i="1"/>
  <c r="C1056" i="1"/>
  <c r="B1056" i="1"/>
  <c r="A1056" i="1"/>
  <c r="J1055" i="1"/>
  <c r="D1055" i="1"/>
  <c r="C1055" i="1"/>
  <c r="B1055" i="1"/>
  <c r="A1055" i="1"/>
  <c r="J1054" i="1"/>
  <c r="D1054" i="1"/>
  <c r="C1054" i="1"/>
  <c r="B1054" i="1"/>
  <c r="A1054" i="1"/>
  <c r="J1053" i="1"/>
  <c r="D1053" i="1"/>
  <c r="C1053" i="1"/>
  <c r="B1053" i="1"/>
  <c r="A1053" i="1"/>
  <c r="J1052" i="1"/>
  <c r="D1052" i="1"/>
  <c r="C1052" i="1"/>
  <c r="B1052" i="1"/>
  <c r="A1052" i="1"/>
  <c r="J1051" i="1"/>
  <c r="D1051" i="1"/>
  <c r="C1051" i="1"/>
  <c r="B1051" i="1"/>
  <c r="A1051" i="1"/>
  <c r="J1050" i="1"/>
  <c r="D1050" i="1"/>
  <c r="C1050" i="1"/>
  <c r="B1050" i="1"/>
  <c r="A1050" i="1"/>
  <c r="J1049" i="1"/>
  <c r="D1049" i="1"/>
  <c r="C1049" i="1"/>
  <c r="B1049" i="1"/>
  <c r="A1049" i="1"/>
  <c r="J1048" i="1"/>
  <c r="D1048" i="1"/>
  <c r="C1048" i="1"/>
  <c r="B1048" i="1"/>
  <c r="A1048" i="1"/>
  <c r="J1047" i="1"/>
  <c r="D1047" i="1"/>
  <c r="C1047" i="1"/>
  <c r="B1047" i="1"/>
  <c r="A1047" i="1"/>
  <c r="J1046" i="1"/>
  <c r="D1046" i="1"/>
  <c r="C1046" i="1"/>
  <c r="B1046" i="1"/>
  <c r="A1046" i="1"/>
  <c r="J1045" i="1"/>
  <c r="D1045" i="1"/>
  <c r="C1045" i="1"/>
  <c r="B1045" i="1"/>
  <c r="A1045" i="1"/>
  <c r="J1044" i="1"/>
  <c r="D1044" i="1"/>
  <c r="C1044" i="1"/>
  <c r="B1044" i="1"/>
  <c r="A1044" i="1"/>
  <c r="J1043" i="1"/>
  <c r="D1043" i="1"/>
  <c r="C1043" i="1"/>
  <c r="B1043" i="1"/>
  <c r="A1043" i="1"/>
  <c r="J1042" i="1"/>
  <c r="D1042" i="1"/>
  <c r="C1042" i="1"/>
  <c r="B1042" i="1"/>
  <c r="A1042" i="1"/>
  <c r="J1041" i="1"/>
  <c r="D1041" i="1"/>
  <c r="C1041" i="1"/>
  <c r="B1041" i="1"/>
  <c r="A1041" i="1"/>
  <c r="J1040" i="1"/>
  <c r="D1040" i="1"/>
  <c r="C1040" i="1"/>
  <c r="B1040" i="1"/>
  <c r="A1040" i="1"/>
  <c r="J1039" i="1"/>
  <c r="D1039" i="1"/>
  <c r="C1039" i="1"/>
  <c r="B1039" i="1"/>
  <c r="A1039" i="1"/>
  <c r="J1038" i="1"/>
  <c r="D1038" i="1"/>
  <c r="C1038" i="1"/>
  <c r="B1038" i="1"/>
  <c r="A1038" i="1"/>
  <c r="J1037" i="1"/>
  <c r="D1037" i="1"/>
  <c r="C1037" i="1"/>
  <c r="B1037" i="1"/>
  <c r="A1037" i="1"/>
  <c r="J1036" i="1"/>
  <c r="D1036" i="1"/>
  <c r="C1036" i="1"/>
  <c r="B1036" i="1"/>
  <c r="A1036" i="1"/>
  <c r="J1035" i="1"/>
  <c r="D1035" i="1"/>
  <c r="C1035" i="1"/>
  <c r="B1035" i="1"/>
  <c r="A1035" i="1"/>
  <c r="J1034" i="1"/>
  <c r="D1034" i="1"/>
  <c r="C1034" i="1"/>
  <c r="B1034" i="1"/>
  <c r="A1034" i="1"/>
  <c r="J1033" i="1"/>
  <c r="D1033" i="1"/>
  <c r="C1033" i="1"/>
  <c r="B1033" i="1"/>
  <c r="A1033" i="1"/>
  <c r="J1032" i="1"/>
  <c r="D1032" i="1"/>
  <c r="C1032" i="1"/>
  <c r="B1032" i="1"/>
  <c r="A1032" i="1"/>
  <c r="J1031" i="1"/>
  <c r="D1031" i="1"/>
  <c r="C1031" i="1"/>
  <c r="B1031" i="1"/>
  <c r="A1031" i="1"/>
  <c r="J1030" i="1"/>
  <c r="D1030" i="1"/>
  <c r="C1030" i="1"/>
  <c r="B1030" i="1"/>
  <c r="A1030" i="1"/>
  <c r="J1029" i="1"/>
  <c r="D1029" i="1"/>
  <c r="C1029" i="1"/>
  <c r="B1029" i="1"/>
  <c r="A1029" i="1"/>
  <c r="J1028" i="1"/>
  <c r="D1028" i="1"/>
  <c r="C1028" i="1"/>
  <c r="B1028" i="1"/>
  <c r="A1028" i="1"/>
  <c r="J1027" i="1"/>
  <c r="D1027" i="1"/>
  <c r="C1027" i="1"/>
  <c r="B1027" i="1"/>
  <c r="A1027" i="1"/>
  <c r="J1026" i="1"/>
  <c r="D1026" i="1"/>
  <c r="C1026" i="1"/>
  <c r="B1026" i="1"/>
  <c r="A1026" i="1"/>
  <c r="J1025" i="1"/>
  <c r="D1025" i="1"/>
  <c r="C1025" i="1"/>
  <c r="B1025" i="1"/>
  <c r="A1025" i="1"/>
  <c r="J1024" i="1"/>
  <c r="D1024" i="1"/>
  <c r="C1024" i="1"/>
  <c r="B1024" i="1"/>
  <c r="A1024" i="1"/>
  <c r="J1023" i="1"/>
  <c r="D1023" i="1"/>
  <c r="C1023" i="1"/>
  <c r="B1023" i="1"/>
  <c r="A1023" i="1"/>
  <c r="J1022" i="1"/>
  <c r="D1022" i="1"/>
  <c r="C1022" i="1"/>
  <c r="B1022" i="1"/>
  <c r="A1022" i="1"/>
  <c r="J1021" i="1"/>
  <c r="D1021" i="1"/>
  <c r="C1021" i="1"/>
  <c r="B1021" i="1"/>
  <c r="A1021" i="1"/>
  <c r="J1020" i="1"/>
  <c r="D1020" i="1"/>
  <c r="C1020" i="1"/>
  <c r="B1020" i="1"/>
  <c r="A1020" i="1"/>
  <c r="J1019" i="1"/>
  <c r="D1019" i="1"/>
  <c r="C1019" i="1"/>
  <c r="B1019" i="1"/>
  <c r="A1019" i="1"/>
  <c r="J1018" i="1"/>
  <c r="D1018" i="1"/>
  <c r="C1018" i="1"/>
  <c r="B1018" i="1"/>
  <c r="A1018" i="1"/>
  <c r="J1017" i="1"/>
  <c r="D1017" i="1"/>
  <c r="C1017" i="1"/>
  <c r="B1017" i="1"/>
  <c r="A1017" i="1"/>
  <c r="J1016" i="1"/>
  <c r="D1016" i="1"/>
  <c r="C1016" i="1"/>
  <c r="B1016" i="1"/>
  <c r="A1016" i="1"/>
  <c r="J1015" i="1"/>
  <c r="D1015" i="1"/>
  <c r="C1015" i="1"/>
  <c r="B1015" i="1"/>
  <c r="A1015" i="1"/>
  <c r="J1014" i="1"/>
  <c r="D1014" i="1"/>
  <c r="C1014" i="1"/>
  <c r="B1014" i="1"/>
  <c r="A1014" i="1"/>
  <c r="J1013" i="1"/>
  <c r="D1013" i="1"/>
  <c r="C1013" i="1"/>
  <c r="B1013" i="1"/>
  <c r="A1013" i="1"/>
  <c r="J1012" i="1"/>
  <c r="D1012" i="1"/>
  <c r="C1012" i="1"/>
  <c r="B1012" i="1"/>
  <c r="A1012" i="1"/>
  <c r="J1011" i="1"/>
  <c r="D1011" i="1"/>
  <c r="C1011" i="1"/>
  <c r="B1011" i="1"/>
  <c r="A1011" i="1"/>
  <c r="J1010" i="1"/>
  <c r="D1010" i="1"/>
  <c r="C1010" i="1"/>
  <c r="B1010" i="1"/>
  <c r="A1010" i="1"/>
  <c r="J1009" i="1"/>
  <c r="D1009" i="1"/>
  <c r="C1009" i="1"/>
  <c r="B1009" i="1"/>
  <c r="A1009" i="1"/>
  <c r="J1008" i="1"/>
  <c r="D1008" i="1"/>
  <c r="C1008" i="1"/>
  <c r="B1008" i="1"/>
  <c r="A1008" i="1"/>
  <c r="J1007" i="1"/>
  <c r="D1007" i="1"/>
  <c r="C1007" i="1"/>
  <c r="B1007" i="1"/>
  <c r="A1007" i="1"/>
  <c r="J1006" i="1"/>
  <c r="D1006" i="1"/>
  <c r="C1006" i="1"/>
  <c r="B1006" i="1"/>
  <c r="A1006" i="1"/>
  <c r="J1005" i="1"/>
  <c r="D1005" i="1"/>
  <c r="C1005" i="1"/>
  <c r="B1005" i="1"/>
  <c r="A1005" i="1"/>
  <c r="J1004" i="1"/>
  <c r="D1004" i="1"/>
  <c r="C1004" i="1"/>
  <c r="B1004" i="1"/>
  <c r="A1004" i="1"/>
  <c r="J1003" i="1"/>
  <c r="D1003" i="1"/>
  <c r="C1003" i="1"/>
  <c r="B1003" i="1"/>
  <c r="A1003" i="1"/>
  <c r="J1002" i="1"/>
  <c r="D1002" i="1"/>
  <c r="C1002" i="1"/>
  <c r="B1002" i="1"/>
  <c r="A1002" i="1"/>
  <c r="J1001" i="1"/>
  <c r="D1001" i="1"/>
  <c r="C1001" i="1"/>
  <c r="B1001" i="1"/>
  <c r="A1001" i="1"/>
  <c r="J1000" i="1"/>
  <c r="D1000" i="1"/>
  <c r="C1000" i="1"/>
  <c r="B1000" i="1"/>
  <c r="A1000" i="1"/>
  <c r="J999" i="1"/>
  <c r="D999" i="1"/>
  <c r="C999" i="1"/>
  <c r="B999" i="1"/>
  <c r="A999" i="1"/>
  <c r="J998" i="1"/>
  <c r="D998" i="1"/>
  <c r="C998" i="1"/>
  <c r="B998" i="1"/>
  <c r="A998" i="1"/>
  <c r="J997" i="1"/>
  <c r="D997" i="1"/>
  <c r="C997" i="1"/>
  <c r="B997" i="1"/>
  <c r="A997" i="1"/>
  <c r="J996" i="1"/>
  <c r="D996" i="1"/>
  <c r="C996" i="1"/>
  <c r="B996" i="1"/>
  <c r="A996" i="1"/>
  <c r="J995" i="1"/>
  <c r="D995" i="1"/>
  <c r="C995" i="1"/>
  <c r="B995" i="1"/>
  <c r="A995" i="1"/>
  <c r="J994" i="1"/>
  <c r="D994" i="1"/>
  <c r="C994" i="1"/>
  <c r="B994" i="1"/>
  <c r="A994" i="1"/>
  <c r="J993" i="1"/>
  <c r="D993" i="1"/>
  <c r="C993" i="1"/>
  <c r="B993" i="1"/>
  <c r="A993" i="1"/>
  <c r="J992" i="1"/>
  <c r="D992" i="1"/>
  <c r="C992" i="1"/>
  <c r="B992" i="1"/>
  <c r="A992" i="1"/>
  <c r="J991" i="1"/>
  <c r="D991" i="1"/>
  <c r="C991" i="1"/>
  <c r="B991" i="1"/>
  <c r="A991" i="1"/>
  <c r="J990" i="1"/>
  <c r="D990" i="1"/>
  <c r="C990" i="1"/>
  <c r="B990" i="1"/>
  <c r="A990" i="1"/>
  <c r="J989" i="1"/>
  <c r="D989" i="1"/>
  <c r="C989" i="1"/>
  <c r="B989" i="1"/>
  <c r="A989" i="1"/>
  <c r="J988" i="1"/>
  <c r="D988" i="1"/>
  <c r="C988" i="1"/>
  <c r="B988" i="1"/>
  <c r="A988" i="1"/>
  <c r="J987" i="1"/>
  <c r="D987" i="1"/>
  <c r="C987" i="1"/>
  <c r="B987" i="1"/>
  <c r="A987" i="1"/>
  <c r="J986" i="1"/>
  <c r="D986" i="1"/>
  <c r="C986" i="1"/>
  <c r="B986" i="1"/>
  <c r="A986" i="1"/>
  <c r="J985" i="1"/>
  <c r="D985" i="1"/>
  <c r="C985" i="1"/>
  <c r="B985" i="1"/>
  <c r="A985" i="1"/>
  <c r="J984" i="1"/>
  <c r="D984" i="1"/>
  <c r="C984" i="1"/>
  <c r="B984" i="1"/>
  <c r="A984" i="1"/>
  <c r="J983" i="1"/>
  <c r="D983" i="1"/>
  <c r="C983" i="1"/>
  <c r="B983" i="1"/>
  <c r="A983" i="1"/>
  <c r="J982" i="1"/>
  <c r="D982" i="1"/>
  <c r="C982" i="1"/>
  <c r="B982" i="1"/>
  <c r="A982" i="1"/>
  <c r="J981" i="1"/>
  <c r="D981" i="1"/>
  <c r="C981" i="1"/>
  <c r="B981" i="1"/>
  <c r="A981" i="1"/>
  <c r="J980" i="1"/>
  <c r="D980" i="1"/>
  <c r="C980" i="1"/>
  <c r="B980" i="1"/>
  <c r="A980" i="1"/>
  <c r="J979" i="1"/>
  <c r="D979" i="1"/>
  <c r="C979" i="1"/>
  <c r="B979" i="1"/>
  <c r="A979" i="1"/>
  <c r="J978" i="1"/>
  <c r="D978" i="1"/>
  <c r="C978" i="1"/>
  <c r="B978" i="1"/>
  <c r="A978" i="1"/>
  <c r="J977" i="1"/>
  <c r="D977" i="1"/>
  <c r="C977" i="1"/>
  <c r="B977" i="1"/>
  <c r="A977" i="1"/>
  <c r="J976" i="1"/>
  <c r="D976" i="1"/>
  <c r="C976" i="1"/>
  <c r="B976" i="1"/>
  <c r="A976" i="1"/>
  <c r="J975" i="1"/>
  <c r="D975" i="1"/>
  <c r="C975" i="1"/>
  <c r="B975" i="1"/>
  <c r="A975" i="1"/>
  <c r="J974" i="1"/>
  <c r="D974" i="1"/>
  <c r="C974" i="1"/>
  <c r="B974" i="1"/>
  <c r="A974" i="1"/>
  <c r="J973" i="1"/>
  <c r="D973" i="1"/>
  <c r="C973" i="1"/>
  <c r="B973" i="1"/>
  <c r="A973" i="1"/>
  <c r="J972" i="1"/>
  <c r="D972" i="1"/>
  <c r="C972" i="1"/>
  <c r="B972" i="1"/>
  <c r="A972" i="1"/>
  <c r="J971" i="1"/>
  <c r="D971" i="1"/>
  <c r="C971" i="1"/>
  <c r="B971" i="1"/>
  <c r="A971" i="1"/>
  <c r="J970" i="1"/>
  <c r="D970" i="1"/>
  <c r="C970" i="1"/>
  <c r="B970" i="1"/>
  <c r="A970" i="1"/>
  <c r="J969" i="1"/>
  <c r="D969" i="1"/>
  <c r="C969" i="1"/>
  <c r="B969" i="1"/>
  <c r="A969" i="1"/>
  <c r="J968" i="1"/>
  <c r="D968" i="1"/>
  <c r="C968" i="1"/>
  <c r="B968" i="1"/>
  <c r="A968" i="1"/>
  <c r="J967" i="1"/>
  <c r="D967" i="1"/>
  <c r="C967" i="1"/>
  <c r="B967" i="1"/>
  <c r="A967" i="1"/>
  <c r="J966" i="1"/>
  <c r="D966" i="1"/>
  <c r="C966" i="1"/>
  <c r="B966" i="1"/>
  <c r="A966" i="1"/>
  <c r="J965" i="1"/>
  <c r="D965" i="1"/>
  <c r="C965" i="1"/>
  <c r="B965" i="1"/>
  <c r="A965" i="1"/>
  <c r="J964" i="1"/>
  <c r="D964" i="1"/>
  <c r="C964" i="1"/>
  <c r="B964" i="1"/>
  <c r="A964" i="1"/>
  <c r="J963" i="1"/>
  <c r="D963" i="1"/>
  <c r="C963" i="1"/>
  <c r="B963" i="1"/>
  <c r="A963" i="1"/>
  <c r="J962" i="1"/>
  <c r="D962" i="1"/>
  <c r="C962" i="1"/>
  <c r="B962" i="1"/>
  <c r="A962" i="1"/>
  <c r="J961" i="1"/>
  <c r="D961" i="1"/>
  <c r="C961" i="1"/>
  <c r="B961" i="1"/>
  <c r="A961" i="1"/>
  <c r="J960" i="1"/>
  <c r="D960" i="1"/>
  <c r="C960" i="1"/>
  <c r="B960" i="1"/>
  <c r="A960" i="1"/>
  <c r="J959" i="1"/>
  <c r="D959" i="1"/>
  <c r="C959" i="1"/>
  <c r="B959" i="1"/>
  <c r="A959" i="1"/>
  <c r="J958" i="1"/>
  <c r="D958" i="1"/>
  <c r="C958" i="1"/>
  <c r="B958" i="1"/>
  <c r="A958" i="1"/>
  <c r="J957" i="1"/>
  <c r="D957" i="1"/>
  <c r="C957" i="1"/>
  <c r="B957" i="1"/>
  <c r="A957" i="1"/>
  <c r="J956" i="1"/>
  <c r="D956" i="1"/>
  <c r="C956" i="1"/>
  <c r="B956" i="1"/>
  <c r="A956" i="1"/>
  <c r="J955" i="1"/>
  <c r="D955" i="1"/>
  <c r="C955" i="1"/>
  <c r="B955" i="1"/>
  <c r="A955" i="1"/>
  <c r="J954" i="1"/>
  <c r="D954" i="1"/>
  <c r="C954" i="1"/>
  <c r="B954" i="1"/>
  <c r="A954" i="1"/>
  <c r="J953" i="1"/>
  <c r="D953" i="1"/>
  <c r="C953" i="1"/>
  <c r="B953" i="1"/>
  <c r="A953" i="1"/>
  <c r="J952" i="1"/>
  <c r="D952" i="1"/>
  <c r="C952" i="1"/>
  <c r="B952" i="1"/>
  <c r="A952" i="1"/>
  <c r="J951" i="1"/>
  <c r="D951" i="1"/>
  <c r="C951" i="1"/>
  <c r="B951" i="1"/>
  <c r="A951" i="1"/>
  <c r="J950" i="1"/>
  <c r="D950" i="1"/>
  <c r="C950" i="1"/>
  <c r="B950" i="1"/>
  <c r="A950" i="1"/>
  <c r="J949" i="1"/>
  <c r="D949" i="1"/>
  <c r="C949" i="1"/>
  <c r="B949" i="1"/>
  <c r="A949" i="1"/>
  <c r="J948" i="1"/>
  <c r="D948" i="1"/>
  <c r="C948" i="1"/>
  <c r="B948" i="1"/>
  <c r="A948" i="1"/>
  <c r="J947" i="1"/>
  <c r="D947" i="1"/>
  <c r="C947" i="1"/>
  <c r="B947" i="1"/>
  <c r="A947" i="1"/>
  <c r="J946" i="1"/>
  <c r="D946" i="1"/>
  <c r="C946" i="1"/>
  <c r="B946" i="1"/>
  <c r="A946" i="1"/>
  <c r="J945" i="1"/>
  <c r="D945" i="1"/>
  <c r="C945" i="1"/>
  <c r="B945" i="1"/>
  <c r="A945" i="1"/>
  <c r="J944" i="1"/>
  <c r="D944" i="1"/>
  <c r="C944" i="1"/>
  <c r="B944" i="1"/>
  <c r="A944" i="1"/>
  <c r="J943" i="1"/>
  <c r="D943" i="1"/>
  <c r="C943" i="1"/>
  <c r="B943" i="1"/>
  <c r="A943" i="1"/>
  <c r="J942" i="1"/>
  <c r="D942" i="1"/>
  <c r="C942" i="1"/>
  <c r="B942" i="1"/>
  <c r="A942" i="1"/>
  <c r="J941" i="1"/>
  <c r="D941" i="1"/>
  <c r="C941" i="1"/>
  <c r="B941" i="1"/>
  <c r="A941" i="1"/>
  <c r="J940" i="1"/>
  <c r="D940" i="1"/>
  <c r="C940" i="1"/>
  <c r="B940" i="1"/>
  <c r="A940" i="1"/>
  <c r="J939" i="1"/>
  <c r="D939" i="1"/>
  <c r="C939" i="1"/>
  <c r="B939" i="1"/>
  <c r="A939" i="1"/>
  <c r="J938" i="1"/>
  <c r="D938" i="1"/>
  <c r="C938" i="1"/>
  <c r="B938" i="1"/>
  <c r="A938" i="1"/>
  <c r="J937" i="1"/>
  <c r="D937" i="1"/>
  <c r="C937" i="1"/>
  <c r="B937" i="1"/>
  <c r="A937" i="1"/>
  <c r="J936" i="1"/>
  <c r="D936" i="1"/>
  <c r="C936" i="1"/>
  <c r="B936" i="1"/>
  <c r="A936" i="1"/>
  <c r="J935" i="1"/>
  <c r="D935" i="1"/>
  <c r="C935" i="1"/>
  <c r="B935" i="1"/>
  <c r="A935" i="1"/>
  <c r="J934" i="1"/>
  <c r="D934" i="1"/>
  <c r="C934" i="1"/>
  <c r="B934" i="1"/>
  <c r="A934" i="1"/>
  <c r="J933" i="1"/>
  <c r="D933" i="1"/>
  <c r="C933" i="1"/>
  <c r="B933" i="1"/>
  <c r="A933" i="1"/>
  <c r="J932" i="1"/>
  <c r="D932" i="1"/>
  <c r="C932" i="1"/>
  <c r="B932" i="1"/>
  <c r="A932" i="1"/>
  <c r="J931" i="1"/>
  <c r="D931" i="1"/>
  <c r="C931" i="1"/>
  <c r="B931" i="1"/>
  <c r="A931" i="1"/>
  <c r="J930" i="1"/>
  <c r="D930" i="1"/>
  <c r="C930" i="1"/>
  <c r="B930" i="1"/>
  <c r="A930" i="1"/>
  <c r="J929" i="1"/>
  <c r="D929" i="1"/>
  <c r="C929" i="1"/>
  <c r="B929" i="1"/>
  <c r="A929" i="1"/>
  <c r="J928" i="1"/>
  <c r="D928" i="1"/>
  <c r="C928" i="1"/>
  <c r="B928" i="1"/>
  <c r="A928" i="1"/>
  <c r="J927" i="1"/>
  <c r="D927" i="1"/>
  <c r="C927" i="1"/>
  <c r="B927" i="1"/>
  <c r="A927" i="1"/>
  <c r="J926" i="1"/>
  <c r="D926" i="1"/>
  <c r="C926" i="1"/>
  <c r="B926" i="1"/>
  <c r="A926" i="1"/>
  <c r="J925" i="1"/>
  <c r="D925" i="1"/>
  <c r="C925" i="1"/>
  <c r="B925" i="1"/>
  <c r="A925" i="1"/>
  <c r="J924" i="1"/>
  <c r="D924" i="1"/>
  <c r="C924" i="1"/>
  <c r="B924" i="1"/>
  <c r="A924" i="1"/>
  <c r="J923" i="1"/>
  <c r="D923" i="1"/>
  <c r="C923" i="1"/>
  <c r="B923" i="1"/>
  <c r="A923" i="1"/>
  <c r="J922" i="1"/>
  <c r="D922" i="1"/>
  <c r="C922" i="1"/>
  <c r="B922" i="1"/>
  <c r="A922" i="1"/>
  <c r="J921" i="1"/>
  <c r="D921" i="1"/>
  <c r="C921" i="1"/>
  <c r="B921" i="1"/>
  <c r="A921" i="1"/>
  <c r="J920" i="1"/>
  <c r="D920" i="1"/>
  <c r="C920" i="1"/>
  <c r="B920" i="1"/>
  <c r="A920" i="1"/>
  <c r="J919" i="1"/>
  <c r="D919" i="1"/>
  <c r="C919" i="1"/>
  <c r="B919" i="1"/>
  <c r="A919" i="1"/>
  <c r="J918" i="1"/>
  <c r="D918" i="1"/>
  <c r="C918" i="1"/>
  <c r="B918" i="1"/>
  <c r="A918" i="1"/>
  <c r="J917" i="1"/>
  <c r="D917" i="1"/>
  <c r="C917" i="1"/>
  <c r="B917" i="1"/>
  <c r="A917" i="1"/>
  <c r="J916" i="1"/>
  <c r="D916" i="1"/>
  <c r="C916" i="1"/>
  <c r="B916" i="1"/>
  <c r="A916" i="1"/>
  <c r="J915" i="1"/>
  <c r="D915" i="1"/>
  <c r="C915" i="1"/>
  <c r="B915" i="1"/>
  <c r="A915" i="1"/>
  <c r="J914" i="1"/>
  <c r="D914" i="1"/>
  <c r="C914" i="1"/>
  <c r="B914" i="1"/>
  <c r="A914" i="1"/>
  <c r="J913" i="1"/>
  <c r="D913" i="1"/>
  <c r="C913" i="1"/>
  <c r="B913" i="1"/>
  <c r="A913" i="1"/>
  <c r="J912" i="1"/>
  <c r="D912" i="1"/>
  <c r="C912" i="1"/>
  <c r="B912" i="1"/>
  <c r="A912" i="1"/>
  <c r="J911" i="1"/>
  <c r="D911" i="1"/>
  <c r="C911" i="1"/>
  <c r="B911" i="1"/>
  <c r="A911" i="1"/>
  <c r="J910" i="1"/>
  <c r="D910" i="1"/>
  <c r="C910" i="1"/>
  <c r="B910" i="1"/>
  <c r="A910" i="1"/>
  <c r="J909" i="1"/>
  <c r="D909" i="1"/>
  <c r="C909" i="1"/>
  <c r="B909" i="1"/>
  <c r="A909" i="1"/>
  <c r="J908" i="1"/>
  <c r="D908" i="1"/>
  <c r="C908" i="1"/>
  <c r="B908" i="1"/>
  <c r="A908" i="1"/>
  <c r="J907" i="1"/>
  <c r="D907" i="1"/>
  <c r="C907" i="1"/>
  <c r="B907" i="1"/>
  <c r="A907" i="1"/>
  <c r="J906" i="1"/>
  <c r="D906" i="1"/>
  <c r="C906" i="1"/>
  <c r="B906" i="1"/>
  <c r="A906" i="1"/>
  <c r="J905" i="1"/>
  <c r="D905" i="1"/>
  <c r="C905" i="1"/>
  <c r="B905" i="1"/>
  <c r="A905" i="1"/>
  <c r="J904" i="1"/>
  <c r="D904" i="1"/>
  <c r="C904" i="1"/>
  <c r="B904" i="1"/>
  <c r="A904" i="1"/>
  <c r="J903" i="1"/>
  <c r="D903" i="1"/>
  <c r="C903" i="1"/>
  <c r="B903" i="1"/>
  <c r="A903" i="1"/>
  <c r="J902" i="1"/>
  <c r="D902" i="1"/>
  <c r="C902" i="1"/>
  <c r="B902" i="1"/>
  <c r="A902" i="1"/>
  <c r="J901" i="1"/>
  <c r="D901" i="1"/>
  <c r="C901" i="1"/>
  <c r="B901" i="1"/>
  <c r="A901" i="1"/>
  <c r="J900" i="1"/>
  <c r="D900" i="1"/>
  <c r="C900" i="1"/>
  <c r="B900" i="1"/>
  <c r="A900" i="1"/>
  <c r="J899" i="1"/>
  <c r="D899" i="1"/>
  <c r="C899" i="1"/>
  <c r="B899" i="1"/>
  <c r="A899" i="1"/>
  <c r="J898" i="1"/>
  <c r="D898" i="1"/>
  <c r="C898" i="1"/>
  <c r="B898" i="1"/>
  <c r="A898" i="1"/>
  <c r="J897" i="1"/>
  <c r="D897" i="1"/>
  <c r="C897" i="1"/>
  <c r="B897" i="1"/>
  <c r="A897" i="1"/>
  <c r="J896" i="1"/>
  <c r="D896" i="1"/>
  <c r="C896" i="1"/>
  <c r="B896" i="1"/>
  <c r="A896" i="1"/>
  <c r="J895" i="1"/>
  <c r="D895" i="1"/>
  <c r="C895" i="1"/>
  <c r="B895" i="1"/>
  <c r="A895" i="1"/>
  <c r="J894" i="1"/>
  <c r="D894" i="1"/>
  <c r="C894" i="1"/>
  <c r="B894" i="1"/>
  <c r="A894" i="1"/>
  <c r="J893" i="1"/>
  <c r="D893" i="1"/>
  <c r="C893" i="1"/>
  <c r="B893" i="1"/>
  <c r="A893" i="1"/>
  <c r="J892" i="1"/>
  <c r="D892" i="1"/>
  <c r="C892" i="1"/>
  <c r="B892" i="1"/>
  <c r="A892" i="1"/>
  <c r="J891" i="1"/>
  <c r="D891" i="1"/>
  <c r="C891" i="1"/>
  <c r="B891" i="1"/>
  <c r="A891" i="1"/>
  <c r="J890" i="1"/>
  <c r="D890" i="1"/>
  <c r="C890" i="1"/>
  <c r="B890" i="1"/>
  <c r="A890" i="1"/>
  <c r="J889" i="1"/>
  <c r="D889" i="1"/>
  <c r="C889" i="1"/>
  <c r="B889" i="1"/>
  <c r="A889" i="1"/>
  <c r="J888" i="1"/>
  <c r="D888" i="1"/>
  <c r="C888" i="1"/>
  <c r="B888" i="1"/>
  <c r="A888" i="1"/>
  <c r="J887" i="1"/>
  <c r="D887" i="1"/>
  <c r="C887" i="1"/>
  <c r="B887" i="1"/>
  <c r="A887" i="1"/>
  <c r="J886" i="1"/>
  <c r="D886" i="1"/>
  <c r="C886" i="1"/>
  <c r="B886" i="1"/>
  <c r="A886" i="1"/>
  <c r="J885" i="1"/>
  <c r="D885" i="1"/>
  <c r="C885" i="1"/>
  <c r="B885" i="1"/>
  <c r="A885" i="1"/>
  <c r="J884" i="1"/>
  <c r="D884" i="1"/>
  <c r="C884" i="1"/>
  <c r="B884" i="1"/>
  <c r="A884" i="1"/>
  <c r="J883" i="1"/>
  <c r="D883" i="1"/>
  <c r="C883" i="1"/>
  <c r="B883" i="1"/>
  <c r="A883" i="1"/>
  <c r="J882" i="1"/>
  <c r="D882" i="1"/>
  <c r="C882" i="1"/>
  <c r="B882" i="1"/>
  <c r="A882" i="1"/>
  <c r="J881" i="1"/>
  <c r="D881" i="1"/>
  <c r="C881" i="1"/>
  <c r="B881" i="1"/>
  <c r="A881" i="1"/>
  <c r="J880" i="1"/>
  <c r="D880" i="1"/>
  <c r="C880" i="1"/>
  <c r="B880" i="1"/>
  <c r="A880" i="1"/>
  <c r="J879" i="1"/>
  <c r="D879" i="1"/>
  <c r="C879" i="1"/>
  <c r="B879" i="1"/>
  <c r="A879" i="1"/>
  <c r="J878" i="1"/>
  <c r="D878" i="1"/>
  <c r="C878" i="1"/>
  <c r="B878" i="1"/>
  <c r="A878" i="1"/>
  <c r="J877" i="1"/>
  <c r="D877" i="1"/>
  <c r="C877" i="1"/>
  <c r="B877" i="1"/>
  <c r="A877" i="1"/>
  <c r="J876" i="1"/>
  <c r="D876" i="1"/>
  <c r="C876" i="1"/>
  <c r="B876" i="1"/>
  <c r="A876" i="1"/>
  <c r="J875" i="1"/>
  <c r="D875" i="1"/>
  <c r="C875" i="1"/>
  <c r="B875" i="1"/>
  <c r="A875" i="1"/>
  <c r="J874" i="1"/>
  <c r="D874" i="1"/>
  <c r="C874" i="1"/>
  <c r="B874" i="1"/>
  <c r="A874" i="1"/>
  <c r="J873" i="1"/>
  <c r="D873" i="1"/>
  <c r="C873" i="1"/>
  <c r="B873" i="1"/>
  <c r="A873" i="1"/>
  <c r="J872" i="1"/>
  <c r="D872" i="1"/>
  <c r="C872" i="1"/>
  <c r="B872" i="1"/>
  <c r="A872" i="1"/>
  <c r="J871" i="1"/>
  <c r="D871" i="1"/>
  <c r="C871" i="1"/>
  <c r="B871" i="1"/>
  <c r="A871" i="1"/>
  <c r="J870" i="1"/>
  <c r="D870" i="1"/>
  <c r="C870" i="1"/>
  <c r="B870" i="1"/>
  <c r="A870" i="1"/>
  <c r="J869" i="1"/>
  <c r="D869" i="1"/>
  <c r="C869" i="1"/>
  <c r="B869" i="1"/>
  <c r="A869" i="1"/>
  <c r="J868" i="1"/>
  <c r="D868" i="1"/>
  <c r="C868" i="1"/>
  <c r="B868" i="1"/>
  <c r="A868" i="1"/>
  <c r="J867" i="1"/>
  <c r="D867" i="1"/>
  <c r="C867" i="1"/>
  <c r="B867" i="1"/>
  <c r="A867" i="1"/>
  <c r="J866" i="1"/>
  <c r="D866" i="1"/>
  <c r="C866" i="1"/>
  <c r="B866" i="1"/>
  <c r="A866" i="1"/>
  <c r="J865" i="1"/>
  <c r="D865" i="1"/>
  <c r="C865" i="1"/>
  <c r="B865" i="1"/>
  <c r="A865" i="1"/>
  <c r="J864" i="1"/>
  <c r="D864" i="1"/>
  <c r="C864" i="1"/>
  <c r="B864" i="1"/>
  <c r="A864" i="1"/>
  <c r="J863" i="1"/>
  <c r="D863" i="1"/>
  <c r="C863" i="1"/>
  <c r="B863" i="1"/>
  <c r="A863" i="1"/>
  <c r="J862" i="1"/>
  <c r="D862" i="1"/>
  <c r="C862" i="1"/>
  <c r="B862" i="1"/>
  <c r="A862" i="1"/>
  <c r="J861" i="1"/>
  <c r="D861" i="1"/>
  <c r="C861" i="1"/>
  <c r="B861" i="1"/>
  <c r="A861" i="1"/>
  <c r="J860" i="1"/>
  <c r="D860" i="1"/>
  <c r="C860" i="1"/>
  <c r="B860" i="1"/>
  <c r="A860" i="1"/>
  <c r="J859" i="1"/>
  <c r="D859" i="1"/>
  <c r="C859" i="1"/>
  <c r="B859" i="1"/>
  <c r="A859" i="1"/>
  <c r="J858" i="1"/>
  <c r="D858" i="1"/>
  <c r="C858" i="1"/>
  <c r="B858" i="1"/>
  <c r="A858" i="1"/>
  <c r="J857" i="1"/>
  <c r="D857" i="1"/>
  <c r="C857" i="1"/>
  <c r="B857" i="1"/>
  <c r="A857" i="1"/>
  <c r="J856" i="1"/>
  <c r="D856" i="1"/>
  <c r="C856" i="1"/>
  <c r="B856" i="1"/>
  <c r="A856" i="1"/>
  <c r="J855" i="1"/>
  <c r="D855" i="1"/>
  <c r="C855" i="1"/>
  <c r="B855" i="1"/>
  <c r="A855" i="1"/>
  <c r="J854" i="1"/>
  <c r="D854" i="1"/>
  <c r="C854" i="1"/>
  <c r="B854" i="1"/>
  <c r="A854" i="1"/>
  <c r="J853" i="1"/>
  <c r="D853" i="1"/>
  <c r="C853" i="1"/>
  <c r="B853" i="1"/>
  <c r="A853" i="1"/>
  <c r="J852" i="1"/>
  <c r="D852" i="1"/>
  <c r="C852" i="1"/>
  <c r="B852" i="1"/>
  <c r="A852" i="1"/>
  <c r="J851" i="1"/>
  <c r="D851" i="1"/>
  <c r="C851" i="1"/>
  <c r="B851" i="1"/>
  <c r="A851" i="1"/>
  <c r="J850" i="1"/>
  <c r="D850" i="1"/>
  <c r="C850" i="1"/>
  <c r="B850" i="1"/>
  <c r="A850" i="1"/>
  <c r="J849" i="1"/>
  <c r="D849" i="1"/>
  <c r="C849" i="1"/>
  <c r="B849" i="1"/>
  <c r="A849" i="1"/>
  <c r="J848" i="1"/>
  <c r="D848" i="1"/>
  <c r="C848" i="1"/>
  <c r="B848" i="1"/>
  <c r="A848" i="1"/>
  <c r="J847" i="1"/>
  <c r="D847" i="1"/>
  <c r="C847" i="1"/>
  <c r="B847" i="1"/>
  <c r="A847" i="1"/>
  <c r="J846" i="1"/>
  <c r="D846" i="1"/>
  <c r="C846" i="1"/>
  <c r="B846" i="1"/>
  <c r="A846" i="1"/>
  <c r="J845" i="1"/>
  <c r="D845" i="1"/>
  <c r="C845" i="1"/>
  <c r="B845" i="1"/>
  <c r="A845" i="1"/>
  <c r="J844" i="1"/>
  <c r="D844" i="1"/>
  <c r="C844" i="1"/>
  <c r="B844" i="1"/>
  <c r="A844" i="1"/>
  <c r="J843" i="1"/>
  <c r="D843" i="1"/>
  <c r="C843" i="1"/>
  <c r="B843" i="1"/>
  <c r="A843" i="1"/>
  <c r="J842" i="1"/>
  <c r="D842" i="1"/>
  <c r="C842" i="1"/>
  <c r="B842" i="1"/>
  <c r="A842" i="1"/>
  <c r="J841" i="1"/>
  <c r="D841" i="1"/>
  <c r="C841" i="1"/>
  <c r="B841" i="1"/>
  <c r="A841" i="1"/>
  <c r="J840" i="1"/>
  <c r="D840" i="1"/>
  <c r="C840" i="1"/>
  <c r="B840" i="1"/>
  <c r="A840" i="1"/>
  <c r="J839" i="1"/>
  <c r="D839" i="1"/>
  <c r="C839" i="1"/>
  <c r="B839" i="1"/>
  <c r="A839" i="1"/>
  <c r="J838" i="1"/>
  <c r="D838" i="1"/>
  <c r="C838" i="1"/>
  <c r="B838" i="1"/>
  <c r="A838" i="1"/>
  <c r="J837" i="1"/>
  <c r="D837" i="1"/>
  <c r="C837" i="1"/>
  <c r="B837" i="1"/>
  <c r="A837" i="1"/>
  <c r="J836" i="1"/>
  <c r="D836" i="1"/>
  <c r="C836" i="1"/>
  <c r="B836" i="1"/>
  <c r="A836" i="1"/>
  <c r="J835" i="1"/>
  <c r="D835" i="1"/>
  <c r="C835" i="1"/>
  <c r="B835" i="1"/>
  <c r="A835" i="1"/>
  <c r="J834" i="1"/>
  <c r="D834" i="1"/>
  <c r="C834" i="1"/>
  <c r="B834" i="1"/>
  <c r="A834" i="1"/>
  <c r="J833" i="1"/>
  <c r="D833" i="1"/>
  <c r="C833" i="1"/>
  <c r="B833" i="1"/>
  <c r="A833" i="1"/>
  <c r="J832" i="1"/>
  <c r="D832" i="1"/>
  <c r="C832" i="1"/>
  <c r="B832" i="1"/>
  <c r="A832" i="1"/>
  <c r="J831" i="1"/>
  <c r="D831" i="1"/>
  <c r="C831" i="1"/>
  <c r="B831" i="1"/>
  <c r="A831" i="1"/>
  <c r="J830" i="1"/>
  <c r="D830" i="1"/>
  <c r="C830" i="1"/>
  <c r="B830" i="1"/>
  <c r="A830" i="1"/>
  <c r="J829" i="1"/>
  <c r="D829" i="1"/>
  <c r="C829" i="1"/>
  <c r="B829" i="1"/>
  <c r="A829" i="1"/>
  <c r="J828" i="1"/>
  <c r="D828" i="1"/>
  <c r="C828" i="1"/>
  <c r="B828" i="1"/>
  <c r="A828" i="1"/>
  <c r="J827" i="1"/>
  <c r="D827" i="1"/>
  <c r="C827" i="1"/>
  <c r="B827" i="1"/>
  <c r="A827" i="1"/>
  <c r="J826" i="1"/>
  <c r="D826" i="1"/>
  <c r="C826" i="1"/>
  <c r="B826" i="1"/>
  <c r="A826" i="1"/>
  <c r="J825" i="1"/>
  <c r="D825" i="1"/>
  <c r="C825" i="1"/>
  <c r="B825" i="1"/>
  <c r="A825" i="1"/>
  <c r="J824" i="1"/>
  <c r="D824" i="1"/>
  <c r="C824" i="1"/>
  <c r="B824" i="1"/>
  <c r="A824" i="1"/>
  <c r="J823" i="1"/>
  <c r="D823" i="1"/>
  <c r="C823" i="1"/>
  <c r="B823" i="1"/>
  <c r="A823" i="1"/>
  <c r="J822" i="1"/>
  <c r="D822" i="1"/>
  <c r="C822" i="1"/>
  <c r="B822" i="1"/>
  <c r="A822" i="1"/>
  <c r="J821" i="1"/>
  <c r="D821" i="1"/>
  <c r="C821" i="1"/>
  <c r="B821" i="1"/>
  <c r="A821" i="1"/>
  <c r="J820" i="1"/>
  <c r="D820" i="1"/>
  <c r="C820" i="1"/>
  <c r="B820" i="1"/>
  <c r="A820" i="1"/>
  <c r="J819" i="1"/>
  <c r="D819" i="1"/>
  <c r="C819" i="1"/>
  <c r="B819" i="1"/>
  <c r="A819" i="1"/>
  <c r="J818" i="1"/>
  <c r="D818" i="1"/>
  <c r="C818" i="1"/>
  <c r="B818" i="1"/>
  <c r="A818" i="1"/>
  <c r="J817" i="1"/>
  <c r="D817" i="1"/>
  <c r="C817" i="1"/>
  <c r="B817" i="1"/>
  <c r="A817" i="1"/>
  <c r="J816" i="1"/>
  <c r="D816" i="1"/>
  <c r="C816" i="1"/>
  <c r="B816" i="1"/>
  <c r="A816" i="1"/>
  <c r="J815" i="1"/>
  <c r="D815" i="1"/>
  <c r="C815" i="1"/>
  <c r="B815" i="1"/>
  <c r="A815" i="1"/>
  <c r="J814" i="1"/>
  <c r="D814" i="1"/>
  <c r="C814" i="1"/>
  <c r="B814" i="1"/>
  <c r="A814" i="1"/>
  <c r="J813" i="1"/>
  <c r="D813" i="1"/>
  <c r="C813" i="1"/>
  <c r="B813" i="1"/>
  <c r="A813" i="1"/>
  <c r="J812" i="1"/>
  <c r="D812" i="1"/>
  <c r="C812" i="1"/>
  <c r="B812" i="1"/>
  <c r="A812" i="1"/>
  <c r="J811" i="1"/>
  <c r="D811" i="1"/>
  <c r="C811" i="1"/>
  <c r="B811" i="1"/>
  <c r="A811" i="1"/>
  <c r="J810" i="1"/>
  <c r="D810" i="1"/>
  <c r="C810" i="1"/>
  <c r="B810" i="1"/>
  <c r="A810" i="1"/>
  <c r="J809" i="1"/>
  <c r="D809" i="1"/>
  <c r="C809" i="1"/>
  <c r="B809" i="1"/>
  <c r="A809" i="1"/>
  <c r="J808" i="1"/>
  <c r="D808" i="1"/>
  <c r="C808" i="1"/>
  <c r="B808" i="1"/>
  <c r="A808" i="1"/>
  <c r="J807" i="1"/>
  <c r="D807" i="1"/>
  <c r="C807" i="1"/>
  <c r="B807" i="1"/>
  <c r="A807" i="1"/>
  <c r="J806" i="1"/>
  <c r="D806" i="1"/>
  <c r="C806" i="1"/>
  <c r="B806" i="1"/>
  <c r="A806" i="1"/>
  <c r="J805" i="1"/>
  <c r="D805" i="1"/>
  <c r="C805" i="1"/>
  <c r="B805" i="1"/>
  <c r="A805" i="1"/>
  <c r="J804" i="1"/>
  <c r="D804" i="1"/>
  <c r="C804" i="1"/>
  <c r="B804" i="1"/>
  <c r="A804" i="1"/>
  <c r="J803" i="1"/>
  <c r="D803" i="1"/>
  <c r="C803" i="1"/>
  <c r="B803" i="1"/>
  <c r="A803" i="1"/>
  <c r="J802" i="1"/>
  <c r="D802" i="1"/>
  <c r="C802" i="1"/>
  <c r="B802" i="1"/>
  <c r="A802" i="1"/>
  <c r="J801" i="1"/>
  <c r="D801" i="1"/>
  <c r="C801" i="1"/>
  <c r="B801" i="1"/>
  <c r="A801" i="1"/>
  <c r="J800" i="1"/>
  <c r="D800" i="1"/>
  <c r="C800" i="1"/>
  <c r="B800" i="1"/>
  <c r="A800" i="1"/>
  <c r="J799" i="1"/>
  <c r="D799" i="1"/>
  <c r="C799" i="1"/>
  <c r="B799" i="1"/>
  <c r="A799" i="1"/>
  <c r="J798" i="1"/>
  <c r="D798" i="1"/>
  <c r="B798" i="1"/>
  <c r="A798" i="1"/>
  <c r="J797" i="1"/>
  <c r="D797" i="1"/>
  <c r="C797" i="1"/>
  <c r="B797" i="1"/>
  <c r="A797" i="1"/>
  <c r="J796" i="1"/>
  <c r="D796" i="1"/>
  <c r="C796" i="1"/>
  <c r="B796" i="1"/>
  <c r="A796" i="1"/>
  <c r="J795" i="1"/>
  <c r="D795" i="1"/>
  <c r="C795" i="1"/>
  <c r="B795" i="1"/>
  <c r="A795" i="1"/>
  <c r="J794" i="1"/>
  <c r="D794" i="1"/>
  <c r="C794" i="1"/>
  <c r="B794" i="1"/>
  <c r="A794" i="1"/>
  <c r="J793" i="1"/>
  <c r="D793" i="1"/>
  <c r="C793" i="1"/>
  <c r="B793" i="1"/>
  <c r="A793" i="1"/>
  <c r="J792" i="1"/>
  <c r="D792" i="1"/>
  <c r="C792" i="1"/>
  <c r="B792" i="1"/>
  <c r="A792" i="1"/>
  <c r="J791" i="1"/>
  <c r="D791" i="1"/>
  <c r="C791" i="1"/>
  <c r="B791" i="1"/>
  <c r="A791" i="1"/>
  <c r="J790" i="1"/>
  <c r="D790" i="1"/>
  <c r="C790" i="1"/>
  <c r="B790" i="1"/>
  <c r="A790" i="1"/>
  <c r="J789" i="1"/>
  <c r="D789" i="1"/>
  <c r="C789" i="1"/>
  <c r="B789" i="1"/>
  <c r="A789" i="1"/>
  <c r="J788" i="1"/>
  <c r="D788" i="1"/>
  <c r="C788" i="1"/>
  <c r="B788" i="1"/>
  <c r="A788" i="1"/>
  <c r="J787" i="1"/>
  <c r="D787" i="1"/>
  <c r="C787" i="1"/>
  <c r="B787" i="1"/>
  <c r="A787" i="1"/>
  <c r="J786" i="1"/>
  <c r="D786" i="1"/>
  <c r="C786" i="1"/>
  <c r="B786" i="1"/>
  <c r="A786" i="1"/>
  <c r="J785" i="1"/>
  <c r="D785" i="1"/>
  <c r="C785" i="1"/>
  <c r="B785" i="1"/>
  <c r="A785" i="1"/>
  <c r="J784" i="1"/>
  <c r="D784" i="1"/>
  <c r="C784" i="1"/>
  <c r="B784" i="1"/>
  <c r="A784" i="1"/>
  <c r="J783" i="1"/>
  <c r="D783" i="1"/>
  <c r="C783" i="1"/>
  <c r="B783" i="1"/>
  <c r="A783" i="1"/>
  <c r="J782" i="1"/>
  <c r="D782" i="1"/>
  <c r="C782" i="1"/>
  <c r="B782" i="1"/>
  <c r="A782" i="1"/>
  <c r="J781" i="1"/>
  <c r="D781" i="1"/>
  <c r="C781" i="1"/>
  <c r="B781" i="1"/>
  <c r="A781" i="1"/>
  <c r="J780" i="1"/>
  <c r="D780" i="1"/>
  <c r="C780" i="1"/>
  <c r="B780" i="1"/>
  <c r="A780" i="1"/>
  <c r="J779" i="1"/>
  <c r="D779" i="1"/>
  <c r="C779" i="1"/>
  <c r="B779" i="1"/>
  <c r="A779" i="1"/>
  <c r="J778" i="1"/>
  <c r="D778" i="1"/>
  <c r="C778" i="1"/>
  <c r="B778" i="1"/>
  <c r="A778" i="1"/>
  <c r="J777" i="1"/>
  <c r="D777" i="1"/>
  <c r="C777" i="1"/>
  <c r="B777" i="1"/>
  <c r="A777" i="1"/>
  <c r="J776" i="1"/>
  <c r="D776" i="1"/>
  <c r="C776" i="1"/>
  <c r="B776" i="1"/>
  <c r="A776" i="1"/>
  <c r="J775" i="1"/>
  <c r="D775" i="1"/>
  <c r="C775" i="1"/>
  <c r="B775" i="1"/>
  <c r="A775" i="1"/>
  <c r="J774" i="1"/>
  <c r="D774" i="1"/>
  <c r="C774" i="1"/>
  <c r="B774" i="1"/>
  <c r="A774" i="1"/>
  <c r="J773" i="1"/>
  <c r="D773" i="1"/>
  <c r="C773" i="1"/>
  <c r="B773" i="1"/>
  <c r="A773" i="1"/>
  <c r="J772" i="1"/>
  <c r="D772" i="1"/>
  <c r="C772" i="1"/>
  <c r="B772" i="1"/>
  <c r="A772" i="1"/>
  <c r="J771" i="1"/>
  <c r="D771" i="1"/>
  <c r="C771" i="1"/>
  <c r="B771" i="1"/>
  <c r="A771" i="1"/>
  <c r="J770" i="1"/>
  <c r="D770" i="1"/>
  <c r="C770" i="1"/>
  <c r="B770" i="1"/>
  <c r="A770" i="1"/>
  <c r="J769" i="1"/>
  <c r="D769" i="1"/>
  <c r="C769" i="1"/>
  <c r="B769" i="1"/>
  <c r="A769" i="1"/>
  <c r="J768" i="1"/>
  <c r="D768" i="1"/>
  <c r="C768" i="1"/>
  <c r="B768" i="1"/>
  <c r="A768" i="1"/>
  <c r="J767" i="1"/>
  <c r="D767" i="1"/>
  <c r="C767" i="1"/>
  <c r="B767" i="1"/>
  <c r="A767" i="1"/>
  <c r="J766" i="1"/>
  <c r="D766" i="1"/>
  <c r="C766" i="1"/>
  <c r="B766" i="1"/>
  <c r="A766" i="1"/>
  <c r="J765" i="1"/>
  <c r="D765" i="1"/>
  <c r="C765" i="1"/>
  <c r="B765" i="1"/>
  <c r="A765" i="1"/>
  <c r="J764" i="1"/>
  <c r="D764" i="1"/>
  <c r="C764" i="1"/>
  <c r="B764" i="1"/>
  <c r="A764" i="1"/>
  <c r="J763" i="1"/>
  <c r="D763" i="1"/>
  <c r="C763" i="1"/>
  <c r="B763" i="1"/>
  <c r="A763" i="1"/>
  <c r="J762" i="1"/>
  <c r="D762" i="1"/>
  <c r="C762" i="1"/>
  <c r="B762" i="1"/>
  <c r="A762" i="1"/>
  <c r="J761" i="1"/>
  <c r="D761" i="1"/>
  <c r="C761" i="1"/>
  <c r="B761" i="1"/>
  <c r="A761" i="1"/>
  <c r="J760" i="1"/>
  <c r="D760" i="1"/>
  <c r="C760" i="1"/>
  <c r="B760" i="1"/>
  <c r="A760" i="1"/>
  <c r="J759" i="1"/>
  <c r="D759" i="1"/>
  <c r="C759" i="1"/>
  <c r="B759" i="1"/>
  <c r="A759" i="1"/>
  <c r="J758" i="1"/>
  <c r="D758" i="1"/>
  <c r="C758" i="1"/>
  <c r="B758" i="1"/>
  <c r="A758" i="1"/>
  <c r="J757" i="1"/>
  <c r="D757" i="1"/>
  <c r="C757" i="1"/>
  <c r="B757" i="1"/>
  <c r="A757" i="1"/>
  <c r="J756" i="1"/>
  <c r="D756" i="1"/>
  <c r="C756" i="1"/>
  <c r="B756" i="1"/>
  <c r="A756" i="1"/>
  <c r="J755" i="1"/>
  <c r="D755" i="1"/>
  <c r="C755" i="1"/>
  <c r="B755" i="1"/>
  <c r="A755" i="1"/>
  <c r="J754" i="1"/>
  <c r="D754" i="1"/>
  <c r="C754" i="1"/>
  <c r="B754" i="1"/>
  <c r="A754" i="1"/>
  <c r="J753" i="1"/>
  <c r="D753" i="1"/>
  <c r="C753" i="1"/>
  <c r="B753" i="1"/>
  <c r="A753" i="1"/>
  <c r="J752" i="1"/>
  <c r="D752" i="1"/>
  <c r="C752" i="1"/>
  <c r="B752" i="1"/>
  <c r="A752" i="1"/>
  <c r="J751" i="1"/>
  <c r="D751" i="1"/>
  <c r="C751" i="1"/>
  <c r="B751" i="1"/>
  <c r="A751" i="1"/>
  <c r="J750" i="1"/>
  <c r="D750" i="1"/>
  <c r="C750" i="1"/>
  <c r="B750" i="1"/>
  <c r="A750" i="1"/>
  <c r="J749" i="1"/>
  <c r="D749" i="1"/>
  <c r="C749" i="1"/>
  <c r="B749" i="1"/>
  <c r="A749" i="1"/>
  <c r="J748" i="1"/>
  <c r="D748" i="1"/>
  <c r="C748" i="1"/>
  <c r="B748" i="1"/>
  <c r="A748" i="1"/>
  <c r="J747" i="1"/>
  <c r="D747" i="1"/>
  <c r="C747" i="1"/>
  <c r="B747" i="1"/>
  <c r="A747" i="1"/>
  <c r="J746" i="1"/>
  <c r="D746" i="1"/>
  <c r="C746" i="1"/>
  <c r="B746" i="1"/>
  <c r="A746" i="1"/>
  <c r="J745" i="1"/>
  <c r="D745" i="1"/>
  <c r="C745" i="1"/>
  <c r="B745" i="1"/>
  <c r="A745" i="1"/>
  <c r="J744" i="1"/>
  <c r="D744" i="1"/>
  <c r="C744" i="1"/>
  <c r="B744" i="1"/>
  <c r="A744" i="1"/>
  <c r="J743" i="1"/>
  <c r="D743" i="1"/>
  <c r="C743" i="1"/>
  <c r="B743" i="1"/>
  <c r="A743" i="1"/>
  <c r="J742" i="1"/>
  <c r="D742" i="1"/>
  <c r="C742" i="1"/>
  <c r="B742" i="1"/>
  <c r="A742" i="1"/>
  <c r="J741" i="1"/>
  <c r="D741" i="1"/>
  <c r="C741" i="1"/>
  <c r="B741" i="1"/>
  <c r="A741" i="1"/>
  <c r="J740" i="1"/>
  <c r="D740" i="1"/>
  <c r="C740" i="1"/>
  <c r="B740" i="1"/>
  <c r="A740" i="1"/>
  <c r="J739" i="1"/>
  <c r="D739" i="1"/>
  <c r="C739" i="1"/>
  <c r="B739" i="1"/>
  <c r="A739" i="1"/>
  <c r="J738" i="1"/>
  <c r="D738" i="1"/>
  <c r="C738" i="1"/>
  <c r="B738" i="1"/>
  <c r="A738" i="1"/>
  <c r="J737" i="1"/>
  <c r="D737" i="1"/>
  <c r="C737" i="1"/>
  <c r="B737" i="1"/>
  <c r="A737" i="1"/>
  <c r="J736" i="1"/>
  <c r="D736" i="1"/>
  <c r="C736" i="1"/>
  <c r="B736" i="1"/>
  <c r="A736" i="1"/>
  <c r="J735" i="1"/>
  <c r="D735" i="1"/>
  <c r="C735" i="1"/>
  <c r="B735" i="1"/>
  <c r="A735" i="1"/>
  <c r="J734" i="1"/>
  <c r="D734" i="1"/>
  <c r="C734" i="1"/>
  <c r="B734" i="1"/>
  <c r="A734" i="1"/>
  <c r="J733" i="1"/>
  <c r="D733" i="1"/>
  <c r="C733" i="1"/>
  <c r="B733" i="1"/>
  <c r="A733" i="1"/>
  <c r="J732" i="1"/>
  <c r="D732" i="1"/>
  <c r="C732" i="1"/>
  <c r="B732" i="1"/>
  <c r="A732" i="1"/>
  <c r="J731" i="1"/>
  <c r="D731" i="1"/>
  <c r="C731" i="1"/>
  <c r="B731" i="1"/>
  <c r="A731" i="1"/>
  <c r="J730" i="1"/>
  <c r="D730" i="1"/>
  <c r="C730" i="1"/>
  <c r="B730" i="1"/>
  <c r="A730" i="1"/>
  <c r="J729" i="1"/>
  <c r="D729" i="1"/>
  <c r="C729" i="1"/>
  <c r="B729" i="1"/>
  <c r="A729" i="1"/>
  <c r="J728" i="1"/>
  <c r="D728" i="1"/>
  <c r="C728" i="1"/>
  <c r="B728" i="1"/>
  <c r="A728" i="1"/>
  <c r="J727" i="1"/>
  <c r="D727" i="1"/>
  <c r="C727" i="1"/>
  <c r="B727" i="1"/>
  <c r="A727" i="1"/>
  <c r="J726" i="1"/>
  <c r="D726" i="1"/>
  <c r="C726" i="1"/>
  <c r="B726" i="1"/>
  <c r="A726" i="1"/>
  <c r="J725" i="1"/>
  <c r="D725" i="1"/>
  <c r="C725" i="1"/>
  <c r="B725" i="1"/>
  <c r="A725" i="1"/>
  <c r="J724" i="1"/>
  <c r="D724" i="1"/>
  <c r="C724" i="1"/>
  <c r="B724" i="1"/>
  <c r="A724" i="1"/>
  <c r="J723" i="1"/>
  <c r="D723" i="1"/>
  <c r="C723" i="1"/>
  <c r="B723" i="1"/>
  <c r="A723" i="1"/>
  <c r="J722" i="1"/>
  <c r="D722" i="1"/>
  <c r="C722" i="1"/>
  <c r="B722" i="1"/>
  <c r="A722" i="1"/>
  <c r="J721" i="1"/>
  <c r="D721" i="1"/>
  <c r="C721" i="1"/>
  <c r="B721" i="1"/>
  <c r="A721" i="1"/>
  <c r="J720" i="1"/>
  <c r="D720" i="1"/>
  <c r="C720" i="1"/>
  <c r="B720" i="1"/>
  <c r="A720" i="1"/>
  <c r="J719" i="1"/>
  <c r="D719" i="1"/>
  <c r="C719" i="1"/>
  <c r="B719" i="1"/>
  <c r="A719" i="1"/>
  <c r="J718" i="1"/>
  <c r="D718" i="1"/>
  <c r="C718" i="1"/>
  <c r="B718" i="1"/>
  <c r="A718" i="1"/>
  <c r="J717" i="1"/>
  <c r="F717" i="1"/>
  <c r="E717" i="1"/>
  <c r="D717" i="1"/>
  <c r="C717" i="1"/>
  <c r="B717" i="1"/>
  <c r="A717" i="1"/>
  <c r="J716" i="1"/>
  <c r="F716" i="1"/>
  <c r="E716" i="1"/>
  <c r="D716" i="1"/>
  <c r="C716" i="1"/>
  <c r="B716" i="1"/>
  <c r="A716" i="1"/>
  <c r="J715" i="1"/>
  <c r="F715" i="1"/>
  <c r="E715" i="1"/>
  <c r="D715" i="1"/>
  <c r="C715" i="1"/>
  <c r="B715" i="1"/>
  <c r="A715" i="1"/>
  <c r="J714" i="1"/>
  <c r="F714" i="1"/>
  <c r="E714" i="1"/>
  <c r="D714" i="1"/>
  <c r="C714" i="1"/>
  <c r="B714" i="1"/>
  <c r="A714" i="1"/>
  <c r="J713" i="1"/>
  <c r="F713" i="1"/>
  <c r="E713" i="1"/>
  <c r="D713" i="1"/>
  <c r="C713" i="1"/>
  <c r="B713" i="1"/>
  <c r="A713" i="1"/>
  <c r="J712" i="1"/>
  <c r="F712" i="1"/>
  <c r="E712" i="1"/>
  <c r="D712" i="1"/>
  <c r="C712" i="1"/>
  <c r="B712" i="1"/>
  <c r="A712" i="1"/>
  <c r="J711" i="1"/>
  <c r="F711" i="1"/>
  <c r="E711" i="1"/>
  <c r="D711" i="1"/>
  <c r="C711" i="1"/>
  <c r="B711" i="1"/>
  <c r="A711" i="1"/>
  <c r="J710" i="1"/>
  <c r="F710" i="1"/>
  <c r="E710" i="1"/>
  <c r="D710" i="1"/>
  <c r="C710" i="1"/>
  <c r="B710" i="1"/>
  <c r="A710" i="1"/>
  <c r="J709" i="1"/>
  <c r="F709" i="1"/>
  <c r="E709" i="1"/>
  <c r="D709" i="1"/>
  <c r="C709" i="1"/>
  <c r="B709" i="1"/>
  <c r="A709" i="1"/>
  <c r="J708" i="1"/>
  <c r="F708" i="1"/>
  <c r="E708" i="1"/>
  <c r="D708" i="1"/>
  <c r="C708" i="1"/>
  <c r="B708" i="1"/>
  <c r="A708" i="1"/>
  <c r="J707" i="1"/>
  <c r="F707" i="1"/>
  <c r="E707" i="1"/>
  <c r="D707" i="1"/>
  <c r="C707" i="1"/>
  <c r="B707" i="1"/>
  <c r="A707" i="1"/>
  <c r="J706" i="1"/>
  <c r="F706" i="1"/>
  <c r="E706" i="1"/>
  <c r="D706" i="1"/>
  <c r="C706" i="1"/>
  <c r="B706" i="1"/>
  <c r="A706" i="1"/>
  <c r="J705" i="1"/>
  <c r="F705" i="1"/>
  <c r="E705" i="1"/>
  <c r="D705" i="1"/>
  <c r="C705" i="1"/>
  <c r="B705" i="1"/>
  <c r="A705" i="1"/>
  <c r="J704" i="1"/>
  <c r="F704" i="1"/>
  <c r="E704" i="1"/>
  <c r="D704" i="1"/>
  <c r="C704" i="1"/>
  <c r="B704" i="1"/>
  <c r="A704" i="1"/>
  <c r="J703" i="1"/>
  <c r="F703" i="1"/>
  <c r="E703" i="1"/>
  <c r="D703" i="1"/>
  <c r="C703" i="1"/>
  <c r="B703" i="1"/>
  <c r="A703" i="1"/>
  <c r="J702" i="1"/>
  <c r="F702" i="1"/>
  <c r="E702" i="1"/>
  <c r="D702" i="1"/>
  <c r="C702" i="1"/>
  <c r="B702" i="1"/>
  <c r="A702" i="1"/>
  <c r="J701" i="1"/>
  <c r="F701" i="1"/>
  <c r="E701" i="1"/>
  <c r="D701" i="1"/>
  <c r="C701" i="1"/>
  <c r="B701" i="1"/>
  <c r="A701" i="1"/>
  <c r="J700" i="1"/>
  <c r="F700" i="1"/>
  <c r="E700" i="1"/>
  <c r="D700" i="1"/>
  <c r="C700" i="1"/>
  <c r="B700" i="1"/>
  <c r="A700" i="1"/>
  <c r="J699" i="1"/>
  <c r="F699" i="1"/>
  <c r="E699" i="1"/>
  <c r="D699" i="1"/>
  <c r="C699" i="1"/>
  <c r="B699" i="1"/>
  <c r="A699" i="1"/>
  <c r="J698" i="1"/>
  <c r="F698" i="1"/>
  <c r="E698" i="1"/>
  <c r="D698" i="1"/>
  <c r="C698" i="1"/>
  <c r="B698" i="1"/>
  <c r="A698" i="1"/>
  <c r="J697" i="1"/>
  <c r="F697" i="1"/>
  <c r="E697" i="1"/>
  <c r="D697" i="1"/>
  <c r="C697" i="1"/>
  <c r="B697" i="1"/>
  <c r="A697" i="1"/>
  <c r="J696" i="1"/>
  <c r="F696" i="1"/>
  <c r="E696" i="1"/>
  <c r="D696" i="1"/>
  <c r="C696" i="1"/>
  <c r="B696" i="1"/>
  <c r="A696" i="1"/>
  <c r="J695" i="1"/>
  <c r="F695" i="1"/>
  <c r="E695" i="1"/>
  <c r="D695" i="1"/>
  <c r="C695" i="1"/>
  <c r="B695" i="1"/>
  <c r="A695" i="1"/>
  <c r="J694" i="1"/>
  <c r="F694" i="1"/>
  <c r="E694" i="1"/>
  <c r="D694" i="1"/>
  <c r="C694" i="1"/>
  <c r="B694" i="1"/>
  <c r="A694" i="1"/>
  <c r="J693" i="1"/>
  <c r="F693" i="1"/>
  <c r="E693" i="1"/>
  <c r="D693" i="1"/>
  <c r="C693" i="1"/>
  <c r="B693" i="1"/>
  <c r="A693" i="1"/>
  <c r="J692" i="1"/>
  <c r="F692" i="1"/>
  <c r="E692" i="1"/>
  <c r="D692" i="1"/>
  <c r="C692" i="1"/>
  <c r="B692" i="1"/>
  <c r="A692" i="1"/>
  <c r="J691" i="1"/>
  <c r="F691" i="1"/>
  <c r="E691" i="1"/>
  <c r="D691" i="1"/>
  <c r="C691" i="1"/>
  <c r="B691" i="1"/>
  <c r="A691" i="1"/>
  <c r="J690" i="1"/>
  <c r="F690" i="1"/>
  <c r="E690" i="1"/>
  <c r="D690" i="1"/>
  <c r="C690" i="1"/>
  <c r="B690" i="1"/>
  <c r="A690" i="1"/>
  <c r="J689" i="1"/>
  <c r="F689" i="1"/>
  <c r="E689" i="1"/>
  <c r="D689" i="1"/>
  <c r="C689" i="1"/>
  <c r="B689" i="1"/>
  <c r="A689" i="1"/>
  <c r="J688" i="1"/>
  <c r="F688" i="1"/>
  <c r="E688" i="1"/>
  <c r="D688" i="1"/>
  <c r="C688" i="1"/>
  <c r="B688" i="1"/>
  <c r="A688" i="1"/>
  <c r="J687" i="1"/>
  <c r="F687" i="1"/>
  <c r="E687" i="1"/>
  <c r="D687" i="1"/>
  <c r="C687" i="1"/>
  <c r="B687" i="1"/>
  <c r="A687" i="1"/>
  <c r="J686" i="1"/>
  <c r="F686" i="1"/>
  <c r="E686" i="1"/>
  <c r="D686" i="1"/>
  <c r="C686" i="1"/>
  <c r="B686" i="1"/>
  <c r="A686" i="1"/>
  <c r="J685" i="1"/>
  <c r="F685" i="1"/>
  <c r="E685" i="1"/>
  <c r="D685" i="1"/>
  <c r="C685" i="1"/>
  <c r="B685" i="1"/>
  <c r="A685" i="1"/>
  <c r="J684" i="1"/>
  <c r="F684" i="1"/>
  <c r="E684" i="1"/>
  <c r="D684" i="1"/>
  <c r="C684" i="1"/>
  <c r="B684" i="1"/>
  <c r="A684" i="1"/>
  <c r="J683" i="1"/>
  <c r="F683" i="1"/>
  <c r="E683" i="1"/>
  <c r="D683" i="1"/>
  <c r="C683" i="1"/>
  <c r="B683" i="1"/>
  <c r="A683" i="1"/>
  <c r="J682" i="1"/>
  <c r="F682" i="1"/>
  <c r="E682" i="1"/>
  <c r="D682" i="1"/>
  <c r="C682" i="1"/>
  <c r="B682" i="1"/>
  <c r="A682" i="1"/>
  <c r="J681" i="1"/>
  <c r="F681" i="1"/>
  <c r="E681" i="1"/>
  <c r="D681" i="1"/>
  <c r="C681" i="1"/>
  <c r="B681" i="1"/>
  <c r="A681" i="1"/>
  <c r="J680" i="1"/>
  <c r="F680" i="1"/>
  <c r="E680" i="1"/>
  <c r="D680" i="1"/>
  <c r="C680" i="1"/>
  <c r="B680" i="1"/>
  <c r="A680" i="1"/>
  <c r="J679" i="1"/>
  <c r="F679" i="1"/>
  <c r="E679" i="1"/>
  <c r="D679" i="1"/>
  <c r="C679" i="1"/>
  <c r="B679" i="1"/>
  <c r="A679" i="1"/>
  <c r="J678" i="1"/>
  <c r="F678" i="1"/>
  <c r="E678" i="1"/>
  <c r="D678" i="1"/>
  <c r="C678" i="1"/>
  <c r="B678" i="1"/>
  <c r="A678" i="1"/>
  <c r="J677" i="1"/>
  <c r="F677" i="1"/>
  <c r="E677" i="1"/>
  <c r="D677" i="1"/>
  <c r="C677" i="1"/>
  <c r="B677" i="1"/>
  <c r="A677" i="1"/>
  <c r="J676" i="1"/>
  <c r="F676" i="1"/>
  <c r="E676" i="1"/>
  <c r="D676" i="1"/>
  <c r="C676" i="1"/>
  <c r="B676" i="1"/>
  <c r="A676" i="1"/>
  <c r="J675" i="1"/>
  <c r="F675" i="1"/>
  <c r="E675" i="1"/>
  <c r="D675" i="1"/>
  <c r="C675" i="1"/>
  <c r="B675" i="1"/>
  <c r="A675" i="1"/>
  <c r="J674" i="1"/>
  <c r="F674" i="1"/>
  <c r="E674" i="1"/>
  <c r="D674" i="1"/>
  <c r="C674" i="1"/>
  <c r="B674" i="1"/>
  <c r="A674" i="1"/>
  <c r="J673" i="1"/>
  <c r="F673" i="1"/>
  <c r="E673" i="1"/>
  <c r="D673" i="1"/>
  <c r="C673" i="1"/>
  <c r="B673" i="1"/>
  <c r="A673" i="1"/>
  <c r="J672" i="1"/>
  <c r="F672" i="1"/>
  <c r="E672" i="1"/>
  <c r="D672" i="1"/>
  <c r="C672" i="1"/>
  <c r="B672" i="1"/>
  <c r="A672" i="1"/>
  <c r="J671" i="1"/>
  <c r="F671" i="1"/>
  <c r="E671" i="1"/>
  <c r="D671" i="1"/>
  <c r="C671" i="1"/>
  <c r="B671" i="1"/>
  <c r="A671" i="1"/>
  <c r="J670" i="1"/>
  <c r="F670" i="1"/>
  <c r="E670" i="1"/>
  <c r="D670" i="1"/>
  <c r="C670" i="1"/>
  <c r="B670" i="1"/>
  <c r="A670" i="1"/>
  <c r="J669" i="1"/>
  <c r="F669" i="1"/>
  <c r="E669" i="1"/>
  <c r="D669" i="1"/>
  <c r="C669" i="1"/>
  <c r="B669" i="1"/>
  <c r="A669" i="1"/>
  <c r="J668" i="1"/>
  <c r="F668" i="1"/>
  <c r="E668" i="1"/>
  <c r="D668" i="1"/>
  <c r="C668" i="1"/>
  <c r="B668" i="1"/>
  <c r="A668" i="1"/>
  <c r="J667" i="1"/>
  <c r="F667" i="1"/>
  <c r="E667" i="1"/>
  <c r="D667" i="1"/>
  <c r="C667" i="1"/>
  <c r="B667" i="1"/>
  <c r="A667" i="1"/>
  <c r="J666" i="1"/>
  <c r="F666" i="1"/>
  <c r="E666" i="1"/>
  <c r="D666" i="1"/>
  <c r="C666" i="1"/>
  <c r="B666" i="1"/>
  <c r="A666" i="1"/>
  <c r="J665" i="1"/>
  <c r="F665" i="1"/>
  <c r="E665" i="1"/>
  <c r="D665" i="1"/>
  <c r="C665" i="1"/>
  <c r="B665" i="1"/>
  <c r="A665" i="1"/>
  <c r="J664" i="1"/>
  <c r="F664" i="1"/>
  <c r="E664" i="1"/>
  <c r="D664" i="1"/>
  <c r="C664" i="1"/>
  <c r="B664" i="1"/>
  <c r="A664" i="1"/>
  <c r="J663" i="1"/>
  <c r="F663" i="1"/>
  <c r="E663" i="1"/>
  <c r="D663" i="1"/>
  <c r="C663" i="1"/>
  <c r="B663" i="1"/>
  <c r="A663" i="1"/>
  <c r="J662" i="1"/>
  <c r="F662" i="1"/>
  <c r="E662" i="1"/>
  <c r="D662" i="1"/>
  <c r="C662" i="1"/>
  <c r="B662" i="1"/>
  <c r="A662" i="1"/>
  <c r="J661" i="1"/>
  <c r="F661" i="1"/>
  <c r="E661" i="1"/>
  <c r="D661" i="1"/>
  <c r="C661" i="1"/>
  <c r="B661" i="1"/>
  <c r="A661" i="1"/>
  <c r="J660" i="1"/>
  <c r="F660" i="1"/>
  <c r="E660" i="1"/>
  <c r="D660" i="1"/>
  <c r="C660" i="1"/>
  <c r="B660" i="1"/>
  <c r="A660" i="1"/>
  <c r="J659" i="1"/>
  <c r="F659" i="1"/>
  <c r="E659" i="1"/>
  <c r="D659" i="1"/>
  <c r="C659" i="1"/>
  <c r="B659" i="1"/>
  <c r="A659" i="1"/>
  <c r="J658" i="1"/>
  <c r="F658" i="1"/>
  <c r="E658" i="1"/>
  <c r="D658" i="1"/>
  <c r="C658" i="1"/>
  <c r="B658" i="1"/>
  <c r="A658" i="1"/>
  <c r="J657" i="1"/>
  <c r="F657" i="1"/>
  <c r="E657" i="1"/>
  <c r="D657" i="1"/>
  <c r="C657" i="1"/>
  <c r="B657" i="1"/>
  <c r="A657" i="1"/>
  <c r="J656" i="1"/>
  <c r="F656" i="1"/>
  <c r="E656" i="1"/>
  <c r="D656" i="1"/>
  <c r="C656" i="1"/>
  <c r="B656" i="1"/>
  <c r="A656" i="1"/>
  <c r="J655" i="1"/>
  <c r="F655" i="1"/>
  <c r="E655" i="1"/>
  <c r="D655" i="1"/>
  <c r="C655" i="1"/>
  <c r="B655" i="1"/>
  <c r="A655" i="1"/>
  <c r="J654" i="1"/>
  <c r="F654" i="1"/>
  <c r="E654" i="1"/>
  <c r="D654" i="1"/>
  <c r="C654" i="1"/>
  <c r="B654" i="1"/>
  <c r="A654" i="1"/>
  <c r="J653" i="1"/>
  <c r="F653" i="1"/>
  <c r="E653" i="1"/>
  <c r="D653" i="1"/>
  <c r="C653" i="1"/>
  <c r="B653" i="1"/>
  <c r="A653" i="1"/>
  <c r="J652" i="1"/>
  <c r="F652" i="1"/>
  <c r="E652" i="1"/>
  <c r="D652" i="1"/>
  <c r="C652" i="1"/>
  <c r="B652" i="1"/>
  <c r="A652" i="1"/>
  <c r="J651" i="1"/>
  <c r="F651" i="1"/>
  <c r="E651" i="1"/>
  <c r="D651" i="1"/>
  <c r="C651" i="1"/>
  <c r="B651" i="1"/>
  <c r="A651" i="1"/>
  <c r="J650" i="1"/>
  <c r="F650" i="1"/>
  <c r="E650" i="1"/>
  <c r="D650" i="1"/>
  <c r="C650" i="1"/>
  <c r="B650" i="1"/>
  <c r="A650" i="1"/>
  <c r="J649" i="1"/>
  <c r="F649" i="1"/>
  <c r="E649" i="1"/>
  <c r="D649" i="1"/>
  <c r="C649" i="1"/>
  <c r="B649" i="1"/>
  <c r="A649" i="1"/>
  <c r="J648" i="1"/>
  <c r="F648" i="1"/>
  <c r="E648" i="1"/>
  <c r="D648" i="1"/>
  <c r="C648" i="1"/>
  <c r="B648" i="1"/>
  <c r="A648" i="1"/>
  <c r="J647" i="1"/>
  <c r="F647" i="1"/>
  <c r="E647" i="1"/>
  <c r="D647" i="1"/>
  <c r="C647" i="1"/>
  <c r="B647" i="1"/>
  <c r="A647" i="1"/>
  <c r="J646" i="1"/>
  <c r="F646" i="1"/>
  <c r="E646" i="1"/>
  <c r="D646" i="1"/>
  <c r="C646" i="1"/>
  <c r="B646" i="1"/>
  <c r="A646" i="1"/>
  <c r="J645" i="1"/>
  <c r="F645" i="1"/>
  <c r="E645" i="1"/>
  <c r="D645" i="1"/>
  <c r="C645" i="1"/>
  <c r="B645" i="1"/>
  <c r="A645" i="1"/>
  <c r="J644" i="1"/>
  <c r="F644" i="1"/>
  <c r="E644" i="1"/>
  <c r="D644" i="1"/>
  <c r="C644" i="1"/>
  <c r="B644" i="1"/>
  <c r="A644" i="1"/>
  <c r="J643" i="1"/>
  <c r="F643" i="1"/>
  <c r="E643" i="1"/>
  <c r="D643" i="1"/>
  <c r="C643" i="1"/>
  <c r="B643" i="1"/>
  <c r="A643" i="1"/>
  <c r="J642" i="1"/>
  <c r="F642" i="1"/>
  <c r="E642" i="1"/>
  <c r="D642" i="1"/>
  <c r="C642" i="1"/>
  <c r="B642" i="1"/>
  <c r="A642" i="1"/>
  <c r="J641" i="1"/>
  <c r="F641" i="1"/>
  <c r="E641" i="1"/>
  <c r="D641" i="1"/>
  <c r="C641" i="1"/>
  <c r="B641" i="1"/>
  <c r="A641" i="1"/>
  <c r="J640" i="1"/>
  <c r="F640" i="1"/>
  <c r="E640" i="1"/>
  <c r="D640" i="1"/>
  <c r="C640" i="1"/>
  <c r="B640" i="1"/>
  <c r="A640" i="1"/>
  <c r="J639" i="1"/>
  <c r="F639" i="1"/>
  <c r="E639" i="1"/>
  <c r="D639" i="1"/>
  <c r="C639" i="1"/>
  <c r="B639" i="1"/>
  <c r="A639" i="1"/>
  <c r="J638" i="1"/>
  <c r="F638" i="1"/>
  <c r="E638" i="1"/>
  <c r="D638" i="1"/>
  <c r="C638" i="1"/>
  <c r="B638" i="1"/>
  <c r="A638" i="1"/>
  <c r="J637" i="1"/>
  <c r="F637" i="1"/>
  <c r="E637" i="1"/>
  <c r="D637" i="1"/>
  <c r="C637" i="1"/>
  <c r="B637" i="1"/>
  <c r="A637" i="1"/>
  <c r="J636" i="1"/>
  <c r="F636" i="1"/>
  <c r="E636" i="1"/>
  <c r="D636" i="1"/>
  <c r="C636" i="1"/>
  <c r="B636" i="1"/>
  <c r="A636" i="1"/>
  <c r="J635" i="1"/>
  <c r="F635" i="1"/>
  <c r="E635" i="1"/>
  <c r="D635" i="1"/>
  <c r="C635" i="1"/>
  <c r="B635" i="1"/>
  <c r="A635" i="1"/>
  <c r="J634" i="1"/>
  <c r="F634" i="1"/>
  <c r="E634" i="1"/>
  <c r="D634" i="1"/>
  <c r="C634" i="1"/>
  <c r="B634" i="1"/>
  <c r="A634" i="1"/>
  <c r="J633" i="1"/>
  <c r="F633" i="1"/>
  <c r="E633" i="1"/>
  <c r="D633" i="1"/>
  <c r="C633" i="1"/>
  <c r="B633" i="1"/>
  <c r="A633" i="1"/>
  <c r="J632" i="1"/>
  <c r="F632" i="1"/>
  <c r="E632" i="1"/>
  <c r="D632" i="1"/>
  <c r="C632" i="1"/>
  <c r="B632" i="1"/>
  <c r="A632" i="1"/>
  <c r="J631" i="1"/>
  <c r="F631" i="1"/>
  <c r="E631" i="1"/>
  <c r="D631" i="1"/>
  <c r="C631" i="1"/>
  <c r="B631" i="1"/>
  <c r="A631" i="1"/>
  <c r="J630" i="1"/>
  <c r="F630" i="1"/>
  <c r="E630" i="1"/>
  <c r="D630" i="1"/>
  <c r="C630" i="1"/>
  <c r="B630" i="1"/>
  <c r="A630" i="1"/>
  <c r="J629" i="1"/>
  <c r="F629" i="1"/>
  <c r="E629" i="1"/>
  <c r="D629" i="1"/>
  <c r="C629" i="1"/>
  <c r="B629" i="1"/>
  <c r="A629" i="1"/>
  <c r="J628" i="1"/>
  <c r="F628" i="1"/>
  <c r="E628" i="1"/>
  <c r="D628" i="1"/>
  <c r="C628" i="1"/>
  <c r="B628" i="1"/>
  <c r="A628" i="1"/>
  <c r="J627" i="1"/>
  <c r="F627" i="1"/>
  <c r="E627" i="1"/>
  <c r="D627" i="1"/>
  <c r="C627" i="1"/>
  <c r="B627" i="1"/>
  <c r="A627" i="1"/>
  <c r="J626" i="1"/>
  <c r="F626" i="1"/>
  <c r="E626" i="1"/>
  <c r="D626" i="1"/>
  <c r="C626" i="1"/>
  <c r="B626" i="1"/>
  <c r="A626" i="1"/>
  <c r="J625" i="1"/>
  <c r="F625" i="1"/>
  <c r="E625" i="1"/>
  <c r="D625" i="1"/>
  <c r="C625" i="1"/>
  <c r="B625" i="1"/>
  <c r="A625" i="1"/>
  <c r="J624" i="1"/>
  <c r="F624" i="1"/>
  <c r="E624" i="1"/>
  <c r="D624" i="1"/>
  <c r="C624" i="1"/>
  <c r="B624" i="1"/>
  <c r="A624" i="1"/>
  <c r="J623" i="1"/>
  <c r="F623" i="1"/>
  <c r="E623" i="1"/>
  <c r="D623" i="1"/>
  <c r="C623" i="1"/>
  <c r="B623" i="1"/>
  <c r="A623" i="1"/>
  <c r="J622" i="1"/>
  <c r="F622" i="1"/>
  <c r="E622" i="1"/>
  <c r="D622" i="1"/>
  <c r="C622" i="1"/>
  <c r="B622" i="1"/>
  <c r="A622" i="1"/>
  <c r="J621" i="1"/>
  <c r="F621" i="1"/>
  <c r="E621" i="1"/>
  <c r="D621" i="1"/>
  <c r="C621" i="1"/>
  <c r="B621" i="1"/>
  <c r="A621" i="1"/>
  <c r="J620" i="1"/>
  <c r="F620" i="1"/>
  <c r="E620" i="1"/>
  <c r="D620" i="1"/>
  <c r="C620" i="1"/>
  <c r="B620" i="1"/>
  <c r="A620" i="1"/>
  <c r="J619" i="1"/>
  <c r="F619" i="1"/>
  <c r="E619" i="1"/>
  <c r="D619" i="1"/>
  <c r="C619" i="1"/>
  <c r="B619" i="1"/>
  <c r="A619" i="1"/>
  <c r="J618" i="1"/>
  <c r="F618" i="1"/>
  <c r="E618" i="1"/>
  <c r="D618" i="1"/>
  <c r="C618" i="1"/>
  <c r="B618" i="1"/>
  <c r="A618" i="1"/>
  <c r="J617" i="1"/>
  <c r="F617" i="1"/>
  <c r="E617" i="1"/>
  <c r="D617" i="1"/>
  <c r="C617" i="1"/>
  <c r="B617" i="1"/>
  <c r="A617" i="1"/>
  <c r="J616" i="1"/>
  <c r="F616" i="1"/>
  <c r="E616" i="1"/>
  <c r="D616" i="1"/>
  <c r="C616" i="1"/>
  <c r="B616" i="1"/>
  <c r="A616" i="1"/>
  <c r="J615" i="1"/>
  <c r="F615" i="1"/>
  <c r="E615" i="1"/>
  <c r="D615" i="1"/>
  <c r="C615" i="1"/>
  <c r="B615" i="1"/>
  <c r="A615" i="1"/>
  <c r="J614" i="1"/>
  <c r="F614" i="1"/>
  <c r="E614" i="1"/>
  <c r="D614" i="1"/>
  <c r="C614" i="1"/>
  <c r="B614" i="1"/>
  <c r="A614" i="1"/>
  <c r="J613" i="1"/>
  <c r="F613" i="1"/>
  <c r="E613" i="1"/>
  <c r="D613" i="1"/>
  <c r="C613" i="1"/>
  <c r="B613" i="1"/>
  <c r="A613" i="1"/>
  <c r="J612" i="1"/>
  <c r="F612" i="1"/>
  <c r="E612" i="1"/>
  <c r="D612" i="1"/>
  <c r="C612" i="1"/>
  <c r="B612" i="1"/>
  <c r="A612" i="1"/>
  <c r="J611" i="1"/>
  <c r="F611" i="1"/>
  <c r="E611" i="1"/>
  <c r="D611" i="1"/>
  <c r="C611" i="1"/>
  <c r="B611" i="1"/>
  <c r="A611" i="1"/>
  <c r="J610" i="1"/>
  <c r="F610" i="1"/>
  <c r="E610" i="1"/>
  <c r="D610" i="1"/>
  <c r="C610" i="1"/>
  <c r="B610" i="1"/>
  <c r="A610" i="1"/>
  <c r="J609" i="1"/>
  <c r="F609" i="1"/>
  <c r="E609" i="1"/>
  <c r="D609" i="1"/>
  <c r="C609" i="1"/>
  <c r="B609" i="1"/>
  <c r="A609" i="1"/>
  <c r="J608" i="1"/>
  <c r="F608" i="1"/>
  <c r="E608" i="1"/>
  <c r="D608" i="1"/>
  <c r="C608" i="1"/>
  <c r="B608" i="1"/>
  <c r="A608" i="1"/>
  <c r="J607" i="1"/>
  <c r="F607" i="1"/>
  <c r="E607" i="1"/>
  <c r="D607" i="1"/>
  <c r="C607" i="1"/>
  <c r="B607" i="1"/>
  <c r="A607" i="1"/>
  <c r="J606" i="1"/>
  <c r="F606" i="1"/>
  <c r="E606" i="1"/>
  <c r="D606" i="1"/>
  <c r="C606" i="1"/>
  <c r="B606" i="1"/>
  <c r="A606" i="1"/>
  <c r="J605" i="1"/>
  <c r="F605" i="1"/>
  <c r="E605" i="1"/>
  <c r="D605" i="1"/>
  <c r="C605" i="1"/>
  <c r="B605" i="1"/>
  <c r="A605" i="1"/>
  <c r="J604" i="1"/>
  <c r="F604" i="1"/>
  <c r="E604" i="1"/>
  <c r="D604" i="1"/>
  <c r="C604" i="1"/>
  <c r="B604" i="1"/>
  <c r="A604" i="1"/>
  <c r="J603" i="1"/>
  <c r="F603" i="1"/>
  <c r="E603" i="1"/>
  <c r="D603" i="1"/>
  <c r="C603" i="1"/>
  <c r="B603" i="1"/>
  <c r="A603" i="1"/>
  <c r="J602" i="1"/>
  <c r="F602" i="1"/>
  <c r="E602" i="1"/>
  <c r="D602" i="1"/>
  <c r="C602" i="1"/>
  <c r="B602" i="1"/>
  <c r="A602" i="1"/>
  <c r="J601" i="1"/>
  <c r="F601" i="1"/>
  <c r="E601" i="1"/>
  <c r="D601" i="1"/>
  <c r="C601" i="1"/>
  <c r="B601" i="1"/>
  <c r="A601" i="1"/>
  <c r="J600" i="1"/>
  <c r="F600" i="1"/>
  <c r="E600" i="1"/>
  <c r="D600" i="1"/>
  <c r="C600" i="1"/>
  <c r="B600" i="1"/>
  <c r="A600" i="1"/>
  <c r="J599" i="1"/>
  <c r="F599" i="1"/>
  <c r="E599" i="1"/>
  <c r="D599" i="1"/>
  <c r="C599" i="1"/>
  <c r="B599" i="1"/>
  <c r="A599" i="1"/>
  <c r="J598" i="1"/>
  <c r="F598" i="1"/>
  <c r="E598" i="1"/>
  <c r="D598" i="1"/>
  <c r="C598" i="1"/>
  <c r="B598" i="1"/>
  <c r="A598" i="1"/>
  <c r="J597" i="1"/>
  <c r="F597" i="1"/>
  <c r="E597" i="1"/>
  <c r="D597" i="1"/>
  <c r="C597" i="1"/>
  <c r="B597" i="1"/>
  <c r="A597" i="1"/>
  <c r="J596" i="1"/>
  <c r="F596" i="1"/>
  <c r="E596" i="1"/>
  <c r="D596" i="1"/>
  <c r="C596" i="1"/>
  <c r="B596" i="1"/>
  <c r="A596" i="1"/>
  <c r="J595" i="1"/>
  <c r="F595" i="1"/>
  <c r="E595" i="1"/>
  <c r="D595" i="1"/>
  <c r="C595" i="1"/>
  <c r="B595" i="1"/>
  <c r="A595" i="1"/>
  <c r="J594" i="1"/>
  <c r="F594" i="1"/>
  <c r="E594" i="1"/>
  <c r="D594" i="1"/>
  <c r="C594" i="1"/>
  <c r="B594" i="1"/>
  <c r="A594" i="1"/>
  <c r="J593" i="1"/>
  <c r="F593" i="1"/>
  <c r="E593" i="1"/>
  <c r="D593" i="1"/>
  <c r="C593" i="1"/>
  <c r="B593" i="1"/>
  <c r="A593" i="1"/>
  <c r="J592" i="1"/>
  <c r="F592" i="1"/>
  <c r="E592" i="1"/>
  <c r="D592" i="1"/>
  <c r="C592" i="1"/>
  <c r="B592" i="1"/>
  <c r="A592" i="1"/>
  <c r="J591" i="1"/>
  <c r="F591" i="1"/>
  <c r="E591" i="1"/>
  <c r="D591" i="1"/>
  <c r="C591" i="1"/>
  <c r="B591" i="1"/>
  <c r="A591" i="1"/>
  <c r="J590" i="1"/>
  <c r="F590" i="1"/>
  <c r="E590" i="1"/>
  <c r="D590" i="1"/>
  <c r="C590" i="1"/>
  <c r="B590" i="1"/>
  <c r="A590" i="1"/>
  <c r="J589" i="1"/>
  <c r="F589" i="1"/>
  <c r="E589" i="1"/>
  <c r="D589" i="1"/>
  <c r="C589" i="1"/>
  <c r="B589" i="1"/>
  <c r="A589" i="1"/>
  <c r="J588" i="1"/>
  <c r="F588" i="1"/>
  <c r="E588" i="1"/>
  <c r="D588" i="1"/>
  <c r="C588" i="1"/>
  <c r="B588" i="1"/>
  <c r="A588" i="1"/>
  <c r="J587" i="1"/>
  <c r="F587" i="1"/>
  <c r="E587" i="1"/>
  <c r="D587" i="1"/>
  <c r="C587" i="1"/>
  <c r="B587" i="1"/>
  <c r="A587" i="1"/>
  <c r="J586" i="1"/>
  <c r="F586" i="1"/>
  <c r="E586" i="1"/>
  <c r="D586" i="1"/>
  <c r="C586" i="1"/>
  <c r="B586" i="1"/>
  <c r="A586" i="1"/>
  <c r="J585" i="1"/>
  <c r="F585" i="1"/>
  <c r="E585" i="1"/>
  <c r="D585" i="1"/>
  <c r="C585" i="1"/>
  <c r="B585" i="1"/>
  <c r="A585" i="1"/>
  <c r="J584" i="1"/>
  <c r="F584" i="1"/>
  <c r="E584" i="1"/>
  <c r="D584" i="1"/>
  <c r="C584" i="1"/>
  <c r="B584" i="1"/>
  <c r="A584" i="1"/>
  <c r="J583" i="1"/>
  <c r="F583" i="1"/>
  <c r="E583" i="1"/>
  <c r="D583" i="1"/>
  <c r="C583" i="1"/>
  <c r="B583" i="1"/>
  <c r="A583" i="1"/>
  <c r="J582" i="1"/>
  <c r="F582" i="1"/>
  <c r="E582" i="1"/>
  <c r="D582" i="1"/>
  <c r="C582" i="1"/>
  <c r="B582" i="1"/>
  <c r="A582" i="1"/>
  <c r="J581" i="1"/>
  <c r="F581" i="1"/>
  <c r="E581" i="1"/>
  <c r="D581" i="1"/>
  <c r="C581" i="1"/>
  <c r="B581" i="1"/>
  <c r="A581" i="1"/>
  <c r="J580" i="1"/>
  <c r="F580" i="1"/>
  <c r="E580" i="1"/>
  <c r="D580" i="1"/>
  <c r="C580" i="1"/>
  <c r="B580" i="1"/>
  <c r="A580" i="1"/>
  <c r="J579" i="1"/>
  <c r="F579" i="1"/>
  <c r="E579" i="1"/>
  <c r="D579" i="1"/>
  <c r="C579" i="1"/>
  <c r="B579" i="1"/>
  <c r="A579" i="1"/>
  <c r="J578" i="1"/>
  <c r="F578" i="1"/>
  <c r="E578" i="1"/>
  <c r="D578" i="1"/>
  <c r="C578" i="1"/>
  <c r="B578" i="1"/>
  <c r="A578" i="1"/>
  <c r="J577" i="1"/>
  <c r="F577" i="1"/>
  <c r="E577" i="1"/>
  <c r="D577" i="1"/>
  <c r="C577" i="1"/>
  <c r="B577" i="1"/>
  <c r="A577" i="1"/>
  <c r="J576" i="1"/>
  <c r="F576" i="1"/>
  <c r="E576" i="1"/>
  <c r="D576" i="1"/>
  <c r="C576" i="1"/>
  <c r="B576" i="1"/>
  <c r="A576" i="1"/>
  <c r="J575" i="1"/>
  <c r="F575" i="1"/>
  <c r="E575" i="1"/>
  <c r="D575" i="1"/>
  <c r="C575" i="1"/>
  <c r="B575" i="1"/>
  <c r="A575" i="1"/>
  <c r="J574" i="1"/>
  <c r="F574" i="1"/>
  <c r="E574" i="1"/>
  <c r="D574" i="1"/>
  <c r="C574" i="1"/>
  <c r="B574" i="1"/>
  <c r="A574" i="1"/>
  <c r="J573" i="1"/>
  <c r="F573" i="1"/>
  <c r="E573" i="1"/>
  <c r="D573" i="1"/>
  <c r="C573" i="1"/>
  <c r="B573" i="1"/>
  <c r="A573" i="1"/>
  <c r="J572" i="1"/>
  <c r="F572" i="1"/>
  <c r="E572" i="1"/>
  <c r="D572" i="1"/>
  <c r="C572" i="1"/>
  <c r="B572" i="1"/>
  <c r="A572" i="1"/>
  <c r="J571" i="1"/>
  <c r="F571" i="1"/>
  <c r="E571" i="1"/>
  <c r="D571" i="1"/>
  <c r="C571" i="1"/>
  <c r="B571" i="1"/>
  <c r="A571" i="1"/>
  <c r="J570" i="1"/>
  <c r="F570" i="1"/>
  <c r="E570" i="1"/>
  <c r="D570" i="1"/>
  <c r="C570" i="1"/>
  <c r="B570" i="1"/>
  <c r="A570" i="1"/>
  <c r="J569" i="1"/>
  <c r="F569" i="1"/>
  <c r="E569" i="1"/>
  <c r="D569" i="1"/>
  <c r="C569" i="1"/>
  <c r="B569" i="1"/>
  <c r="A569" i="1"/>
  <c r="J568" i="1"/>
  <c r="F568" i="1"/>
  <c r="E568" i="1"/>
  <c r="D568" i="1"/>
  <c r="C568" i="1"/>
  <c r="B568" i="1"/>
  <c r="A568" i="1"/>
  <c r="J567" i="1"/>
  <c r="F567" i="1"/>
  <c r="E567" i="1"/>
  <c r="D567" i="1"/>
  <c r="C567" i="1"/>
  <c r="B567" i="1"/>
  <c r="A567" i="1"/>
  <c r="J566" i="1"/>
  <c r="F566" i="1"/>
  <c r="E566" i="1"/>
  <c r="D566" i="1"/>
  <c r="C566" i="1"/>
  <c r="B566" i="1"/>
  <c r="A566" i="1"/>
  <c r="J565" i="1"/>
  <c r="F565" i="1"/>
  <c r="E565" i="1"/>
  <c r="D565" i="1"/>
  <c r="C565" i="1"/>
  <c r="B565" i="1"/>
  <c r="A565" i="1"/>
  <c r="J564" i="1"/>
  <c r="F564" i="1"/>
  <c r="E564" i="1"/>
  <c r="D564" i="1"/>
  <c r="C564" i="1"/>
  <c r="B564" i="1"/>
  <c r="A564" i="1"/>
  <c r="J563" i="1"/>
  <c r="F563" i="1"/>
  <c r="E563" i="1"/>
  <c r="D563" i="1"/>
  <c r="C563" i="1"/>
  <c r="B563" i="1"/>
  <c r="A563" i="1"/>
  <c r="J562" i="1"/>
  <c r="F562" i="1"/>
  <c r="E562" i="1"/>
  <c r="D562" i="1"/>
  <c r="C562" i="1"/>
  <c r="B562" i="1"/>
  <c r="A562" i="1"/>
  <c r="J561" i="1"/>
  <c r="F561" i="1"/>
  <c r="E561" i="1"/>
  <c r="D561" i="1"/>
  <c r="C561" i="1"/>
  <c r="B561" i="1"/>
  <c r="A561" i="1"/>
  <c r="J560" i="1"/>
  <c r="F560" i="1"/>
  <c r="E560" i="1"/>
  <c r="D560" i="1"/>
  <c r="C560" i="1"/>
  <c r="B560" i="1"/>
  <c r="A560" i="1"/>
  <c r="J559" i="1"/>
  <c r="F559" i="1"/>
  <c r="E559" i="1"/>
  <c r="D559" i="1"/>
  <c r="C559" i="1"/>
  <c r="B559" i="1"/>
  <c r="A559" i="1"/>
  <c r="J558" i="1"/>
  <c r="F558" i="1"/>
  <c r="E558" i="1"/>
  <c r="D558" i="1"/>
  <c r="C558" i="1"/>
  <c r="B558" i="1"/>
  <c r="A558" i="1"/>
  <c r="J557" i="1"/>
  <c r="F557" i="1"/>
  <c r="E557" i="1"/>
  <c r="D557" i="1"/>
  <c r="C557" i="1"/>
  <c r="B557" i="1"/>
  <c r="A557" i="1"/>
  <c r="J556" i="1"/>
  <c r="F556" i="1"/>
  <c r="E556" i="1"/>
  <c r="D556" i="1"/>
  <c r="C556" i="1"/>
  <c r="B556" i="1"/>
  <c r="A556" i="1"/>
  <c r="J555" i="1"/>
  <c r="F555" i="1"/>
  <c r="E555" i="1"/>
  <c r="D555" i="1"/>
  <c r="C555" i="1"/>
  <c r="B555" i="1"/>
  <c r="A555" i="1"/>
  <c r="J554" i="1"/>
  <c r="F554" i="1"/>
  <c r="E554" i="1"/>
  <c r="D554" i="1"/>
  <c r="C554" i="1"/>
  <c r="B554" i="1"/>
  <c r="A554" i="1"/>
  <c r="J553" i="1"/>
  <c r="F553" i="1"/>
  <c r="E553" i="1"/>
  <c r="D553" i="1"/>
  <c r="C553" i="1"/>
  <c r="B553" i="1"/>
  <c r="A553" i="1"/>
  <c r="J552" i="1"/>
  <c r="F552" i="1"/>
  <c r="E552" i="1"/>
  <c r="D552" i="1"/>
  <c r="C552" i="1"/>
  <c r="B552" i="1"/>
  <c r="A552" i="1"/>
  <c r="J551" i="1"/>
  <c r="F551" i="1"/>
  <c r="E551" i="1"/>
  <c r="D551" i="1"/>
  <c r="C551" i="1"/>
  <c r="B551" i="1"/>
  <c r="A551" i="1"/>
  <c r="J550" i="1"/>
  <c r="F550" i="1"/>
  <c r="E550" i="1"/>
  <c r="D550" i="1"/>
  <c r="C550" i="1"/>
  <c r="B550" i="1"/>
  <c r="A550" i="1"/>
  <c r="J549" i="1"/>
  <c r="F549" i="1"/>
  <c r="E549" i="1"/>
  <c r="D549" i="1"/>
  <c r="C549" i="1"/>
  <c r="B549" i="1"/>
  <c r="A549" i="1"/>
  <c r="J548" i="1"/>
  <c r="F548" i="1"/>
  <c r="E548" i="1"/>
  <c r="D548" i="1"/>
  <c r="C548" i="1"/>
  <c r="B548" i="1"/>
  <c r="A548" i="1"/>
  <c r="J547" i="1"/>
  <c r="F547" i="1"/>
  <c r="E547" i="1"/>
  <c r="D547" i="1"/>
  <c r="C547" i="1"/>
  <c r="B547" i="1"/>
  <c r="A547" i="1"/>
  <c r="J546" i="1"/>
  <c r="F546" i="1"/>
  <c r="E546" i="1"/>
  <c r="D546" i="1"/>
  <c r="C546" i="1"/>
  <c r="B546" i="1"/>
  <c r="A546" i="1"/>
  <c r="J545" i="1"/>
  <c r="F545" i="1"/>
  <c r="E545" i="1"/>
  <c r="D545" i="1"/>
  <c r="C545" i="1"/>
  <c r="B545" i="1"/>
  <c r="A545" i="1"/>
  <c r="J544" i="1"/>
  <c r="F544" i="1"/>
  <c r="E544" i="1"/>
  <c r="D544" i="1"/>
  <c r="C544" i="1"/>
  <c r="B544" i="1"/>
  <c r="A544" i="1"/>
  <c r="J543" i="1"/>
  <c r="F543" i="1"/>
  <c r="E543" i="1"/>
  <c r="D543" i="1"/>
  <c r="C543" i="1"/>
  <c r="B543" i="1"/>
  <c r="A543" i="1"/>
  <c r="J542" i="1"/>
  <c r="F542" i="1"/>
  <c r="E542" i="1"/>
  <c r="D542" i="1"/>
  <c r="C542" i="1"/>
  <c r="B542" i="1"/>
  <c r="A542" i="1"/>
  <c r="J541" i="1"/>
  <c r="F541" i="1"/>
  <c r="E541" i="1"/>
  <c r="D541" i="1"/>
  <c r="C541" i="1"/>
  <c r="B541" i="1"/>
  <c r="A541" i="1"/>
  <c r="J540" i="1"/>
  <c r="F540" i="1"/>
  <c r="E540" i="1"/>
  <c r="D540" i="1"/>
  <c r="C540" i="1"/>
  <c r="B540" i="1"/>
  <c r="A540" i="1"/>
  <c r="J539" i="1"/>
  <c r="F539" i="1"/>
  <c r="E539" i="1"/>
  <c r="D539" i="1"/>
  <c r="C539" i="1"/>
  <c r="B539" i="1"/>
  <c r="A539" i="1"/>
  <c r="J538" i="1"/>
  <c r="F538" i="1"/>
  <c r="E538" i="1"/>
  <c r="D538" i="1"/>
  <c r="C538" i="1"/>
  <c r="B538" i="1"/>
  <c r="A538" i="1"/>
  <c r="J537" i="1"/>
  <c r="F537" i="1"/>
  <c r="E537" i="1"/>
  <c r="D537" i="1"/>
  <c r="C537" i="1"/>
  <c r="B537" i="1"/>
  <c r="A537" i="1"/>
  <c r="J536" i="1"/>
  <c r="F536" i="1"/>
  <c r="E536" i="1"/>
  <c r="D536" i="1"/>
  <c r="C536" i="1"/>
  <c r="B536" i="1"/>
  <c r="A536" i="1"/>
  <c r="J535" i="1"/>
  <c r="F535" i="1"/>
  <c r="E535" i="1"/>
  <c r="D535" i="1"/>
  <c r="C535" i="1"/>
  <c r="B535" i="1"/>
  <c r="A535" i="1"/>
  <c r="J534" i="1"/>
  <c r="F534" i="1"/>
  <c r="E534" i="1"/>
  <c r="D534" i="1"/>
  <c r="C534" i="1"/>
  <c r="B534" i="1"/>
  <c r="A534" i="1"/>
  <c r="J533" i="1"/>
  <c r="F533" i="1"/>
  <c r="E533" i="1"/>
  <c r="D533" i="1"/>
  <c r="C533" i="1"/>
  <c r="B533" i="1"/>
  <c r="A533" i="1"/>
  <c r="J532" i="1"/>
  <c r="F532" i="1"/>
  <c r="E532" i="1"/>
  <c r="D532" i="1"/>
  <c r="C532" i="1"/>
  <c r="B532" i="1"/>
  <c r="A532" i="1"/>
  <c r="J531" i="1"/>
  <c r="F531" i="1"/>
  <c r="E531" i="1"/>
  <c r="D531" i="1"/>
  <c r="C531" i="1"/>
  <c r="B531" i="1"/>
  <c r="A531" i="1"/>
  <c r="J530" i="1"/>
  <c r="F530" i="1"/>
  <c r="E530" i="1"/>
  <c r="D530" i="1"/>
  <c r="C530" i="1"/>
  <c r="B530" i="1"/>
  <c r="A530" i="1"/>
  <c r="J529" i="1"/>
  <c r="F529" i="1"/>
  <c r="E529" i="1"/>
  <c r="D529" i="1"/>
  <c r="C529" i="1"/>
  <c r="B529" i="1"/>
  <c r="A529" i="1"/>
  <c r="J528" i="1"/>
  <c r="F528" i="1"/>
  <c r="E528" i="1"/>
  <c r="D528" i="1"/>
  <c r="C528" i="1"/>
  <c r="B528" i="1"/>
  <c r="A528" i="1"/>
  <c r="J527" i="1"/>
  <c r="F527" i="1"/>
  <c r="E527" i="1"/>
  <c r="D527" i="1"/>
  <c r="C527" i="1"/>
  <c r="B527" i="1"/>
  <c r="A527" i="1"/>
  <c r="J526" i="1"/>
  <c r="F526" i="1"/>
  <c r="E526" i="1"/>
  <c r="D526" i="1"/>
  <c r="C526" i="1"/>
  <c r="B526" i="1"/>
  <c r="A526" i="1"/>
  <c r="J525" i="1"/>
  <c r="F525" i="1"/>
  <c r="E525" i="1"/>
  <c r="D525" i="1"/>
  <c r="C525" i="1"/>
  <c r="B525" i="1"/>
  <c r="A525" i="1"/>
  <c r="J524" i="1"/>
  <c r="F524" i="1"/>
  <c r="E524" i="1"/>
  <c r="D524" i="1"/>
  <c r="C524" i="1"/>
  <c r="B524" i="1"/>
  <c r="A524" i="1"/>
  <c r="J523" i="1"/>
  <c r="F523" i="1"/>
  <c r="E523" i="1"/>
  <c r="D523" i="1"/>
  <c r="C523" i="1"/>
  <c r="B523" i="1"/>
  <c r="A523" i="1"/>
  <c r="J522" i="1"/>
  <c r="F522" i="1"/>
  <c r="E522" i="1"/>
  <c r="D522" i="1"/>
  <c r="C522" i="1"/>
  <c r="B522" i="1"/>
  <c r="A522" i="1"/>
  <c r="J521" i="1"/>
  <c r="F521" i="1"/>
  <c r="E521" i="1"/>
  <c r="D521" i="1"/>
  <c r="C521" i="1"/>
  <c r="B521" i="1"/>
  <c r="A521" i="1"/>
  <c r="J520" i="1"/>
  <c r="F520" i="1"/>
  <c r="E520" i="1"/>
  <c r="D520" i="1"/>
  <c r="C520" i="1"/>
  <c r="B520" i="1"/>
  <c r="A520" i="1"/>
  <c r="J519" i="1"/>
  <c r="F519" i="1"/>
  <c r="E519" i="1"/>
  <c r="D519" i="1"/>
  <c r="C519" i="1"/>
  <c r="B519" i="1"/>
  <c r="A519" i="1"/>
  <c r="J518" i="1"/>
  <c r="F518" i="1"/>
  <c r="E518" i="1"/>
  <c r="D518" i="1"/>
  <c r="C518" i="1"/>
  <c r="B518" i="1"/>
  <c r="A518" i="1"/>
  <c r="J517" i="1"/>
  <c r="F517" i="1"/>
  <c r="E517" i="1"/>
  <c r="D517" i="1"/>
  <c r="C517" i="1"/>
  <c r="B517" i="1"/>
  <c r="A517" i="1"/>
  <c r="J516" i="1"/>
  <c r="F516" i="1"/>
  <c r="E516" i="1"/>
  <c r="D516" i="1"/>
  <c r="C516" i="1"/>
  <c r="B516" i="1"/>
  <c r="A516" i="1"/>
  <c r="J515" i="1"/>
  <c r="F515" i="1"/>
  <c r="E515" i="1"/>
  <c r="D515" i="1"/>
  <c r="C515" i="1"/>
  <c r="B515" i="1"/>
  <c r="A515" i="1"/>
  <c r="J514" i="1"/>
  <c r="F514" i="1"/>
  <c r="E514" i="1"/>
  <c r="D514" i="1"/>
  <c r="C514" i="1"/>
  <c r="B514" i="1"/>
  <c r="A514" i="1"/>
  <c r="J513" i="1"/>
  <c r="F513" i="1"/>
  <c r="E513" i="1"/>
  <c r="D513" i="1"/>
  <c r="C513" i="1"/>
  <c r="B513" i="1"/>
  <c r="A513" i="1"/>
  <c r="J512" i="1"/>
  <c r="F512" i="1"/>
  <c r="E512" i="1"/>
  <c r="D512" i="1"/>
  <c r="C512" i="1"/>
  <c r="B512" i="1"/>
  <c r="A512" i="1"/>
  <c r="J511" i="1"/>
  <c r="F511" i="1"/>
  <c r="E511" i="1"/>
  <c r="D511" i="1"/>
  <c r="C511" i="1"/>
  <c r="B511" i="1"/>
  <c r="A511" i="1"/>
  <c r="J510" i="1"/>
  <c r="F510" i="1"/>
  <c r="E510" i="1"/>
  <c r="D510" i="1"/>
  <c r="C510" i="1"/>
  <c r="B510" i="1"/>
  <c r="A510" i="1"/>
  <c r="J509" i="1"/>
  <c r="F509" i="1"/>
  <c r="E509" i="1"/>
  <c r="D509" i="1"/>
  <c r="C509" i="1"/>
  <c r="B509" i="1"/>
  <c r="A509" i="1"/>
  <c r="J508" i="1"/>
  <c r="F508" i="1"/>
  <c r="E508" i="1"/>
  <c r="D508" i="1"/>
  <c r="C508" i="1"/>
  <c r="B508" i="1"/>
  <c r="A508" i="1"/>
  <c r="J507" i="1"/>
  <c r="F507" i="1"/>
  <c r="E507" i="1"/>
  <c r="D507" i="1"/>
  <c r="C507" i="1"/>
  <c r="B507" i="1"/>
  <c r="A507" i="1"/>
  <c r="J506" i="1"/>
  <c r="F506" i="1"/>
  <c r="E506" i="1"/>
  <c r="D506" i="1"/>
  <c r="C506" i="1"/>
  <c r="B506" i="1"/>
  <c r="A506" i="1"/>
  <c r="J505" i="1"/>
  <c r="F505" i="1"/>
  <c r="E505" i="1"/>
  <c r="D505" i="1"/>
  <c r="C505" i="1"/>
  <c r="B505" i="1"/>
  <c r="A505" i="1"/>
  <c r="J504" i="1"/>
  <c r="F504" i="1"/>
  <c r="E504" i="1"/>
  <c r="D504" i="1"/>
  <c r="C504" i="1"/>
  <c r="B504" i="1"/>
  <c r="A504" i="1"/>
  <c r="J503" i="1"/>
  <c r="F503" i="1"/>
  <c r="E503" i="1"/>
  <c r="D503" i="1"/>
  <c r="C503" i="1"/>
  <c r="B503" i="1"/>
  <c r="A503" i="1"/>
  <c r="J502" i="1"/>
  <c r="F502" i="1"/>
  <c r="E502" i="1"/>
  <c r="D502" i="1"/>
  <c r="C502" i="1"/>
  <c r="B502" i="1"/>
  <c r="A502" i="1"/>
  <c r="J501" i="1"/>
  <c r="F501" i="1"/>
  <c r="E501" i="1"/>
  <c r="D501" i="1"/>
  <c r="C501" i="1"/>
  <c r="B501" i="1"/>
  <c r="A501" i="1"/>
  <c r="J500" i="1"/>
  <c r="F500" i="1"/>
  <c r="E500" i="1"/>
  <c r="D500" i="1"/>
  <c r="C500" i="1"/>
  <c r="B500" i="1"/>
  <c r="A500" i="1"/>
  <c r="J499" i="1"/>
  <c r="F499" i="1"/>
  <c r="E499" i="1"/>
  <c r="D499" i="1"/>
  <c r="C499" i="1"/>
  <c r="B499" i="1"/>
  <c r="A499" i="1"/>
  <c r="J498" i="1"/>
  <c r="F498" i="1"/>
  <c r="E498" i="1"/>
  <c r="D498" i="1"/>
  <c r="C498" i="1"/>
  <c r="B498" i="1"/>
  <c r="A498" i="1"/>
  <c r="J497" i="1"/>
  <c r="F497" i="1"/>
  <c r="E497" i="1"/>
  <c r="D497" i="1"/>
  <c r="C497" i="1"/>
  <c r="B497" i="1"/>
  <c r="A497" i="1"/>
  <c r="J496" i="1"/>
  <c r="F496" i="1"/>
  <c r="E496" i="1"/>
  <c r="D496" i="1"/>
  <c r="C496" i="1"/>
  <c r="B496" i="1"/>
  <c r="A496" i="1"/>
  <c r="J495" i="1"/>
  <c r="F495" i="1"/>
  <c r="E495" i="1"/>
  <c r="D495" i="1"/>
  <c r="C495" i="1"/>
  <c r="B495" i="1"/>
  <c r="A495" i="1"/>
  <c r="J494" i="1"/>
  <c r="F494" i="1"/>
  <c r="E494" i="1"/>
  <c r="D494" i="1"/>
  <c r="C494" i="1"/>
  <c r="B494" i="1"/>
  <c r="A494" i="1"/>
  <c r="J493" i="1"/>
  <c r="F493" i="1"/>
  <c r="E493" i="1"/>
  <c r="D493" i="1"/>
  <c r="C493" i="1"/>
  <c r="B493" i="1"/>
  <c r="A493" i="1"/>
  <c r="J492" i="1"/>
  <c r="F492" i="1"/>
  <c r="E492" i="1"/>
  <c r="D492" i="1"/>
  <c r="C492" i="1"/>
  <c r="B492" i="1"/>
  <c r="A492" i="1"/>
  <c r="J491" i="1"/>
  <c r="F491" i="1"/>
  <c r="E491" i="1"/>
  <c r="D491" i="1"/>
  <c r="C491" i="1"/>
  <c r="B491" i="1"/>
  <c r="A491" i="1"/>
  <c r="J490" i="1"/>
  <c r="F490" i="1"/>
  <c r="E490" i="1"/>
  <c r="D490" i="1"/>
  <c r="C490" i="1"/>
  <c r="B490" i="1"/>
  <c r="A490" i="1"/>
  <c r="J489" i="1"/>
  <c r="F489" i="1"/>
  <c r="E489" i="1"/>
  <c r="D489" i="1"/>
  <c r="C489" i="1"/>
  <c r="B489" i="1"/>
  <c r="A489" i="1"/>
  <c r="J488" i="1"/>
  <c r="F488" i="1"/>
  <c r="E488" i="1"/>
  <c r="D488" i="1"/>
  <c r="C488" i="1"/>
  <c r="B488" i="1"/>
  <c r="A488" i="1"/>
  <c r="J487" i="1"/>
  <c r="F487" i="1"/>
  <c r="E487" i="1"/>
  <c r="D487" i="1"/>
  <c r="C487" i="1"/>
  <c r="B487" i="1"/>
  <c r="A487" i="1"/>
  <c r="J486" i="1"/>
  <c r="F486" i="1"/>
  <c r="E486" i="1"/>
  <c r="D486" i="1"/>
  <c r="C486" i="1"/>
  <c r="B486" i="1"/>
  <c r="A486" i="1"/>
  <c r="J485" i="1"/>
  <c r="F485" i="1"/>
  <c r="E485" i="1"/>
  <c r="D485" i="1"/>
  <c r="C485" i="1"/>
  <c r="B485" i="1"/>
  <c r="A485" i="1"/>
  <c r="J484" i="1"/>
  <c r="F484" i="1"/>
  <c r="E484" i="1"/>
  <c r="D484" i="1"/>
  <c r="C484" i="1"/>
  <c r="B484" i="1"/>
  <c r="A484" i="1"/>
  <c r="J483" i="1"/>
  <c r="F483" i="1"/>
  <c r="E483" i="1"/>
  <c r="D483" i="1"/>
  <c r="C483" i="1"/>
  <c r="B483" i="1"/>
  <c r="A483" i="1"/>
  <c r="J482" i="1"/>
  <c r="F482" i="1"/>
  <c r="E482" i="1"/>
  <c r="D482" i="1"/>
  <c r="C482" i="1"/>
  <c r="B482" i="1"/>
  <c r="A482" i="1"/>
  <c r="J481" i="1"/>
  <c r="F481" i="1"/>
  <c r="E481" i="1"/>
  <c r="D481" i="1"/>
  <c r="C481" i="1"/>
  <c r="B481" i="1"/>
  <c r="A481" i="1"/>
  <c r="J480" i="1"/>
  <c r="F480" i="1"/>
  <c r="E480" i="1"/>
  <c r="D480" i="1"/>
  <c r="C480" i="1"/>
  <c r="B480" i="1"/>
  <c r="A480" i="1"/>
  <c r="J479" i="1"/>
  <c r="F479" i="1"/>
  <c r="E479" i="1"/>
  <c r="D479" i="1"/>
  <c r="C479" i="1"/>
  <c r="B479" i="1"/>
  <c r="A479" i="1"/>
  <c r="J478" i="1"/>
  <c r="F478" i="1"/>
  <c r="E478" i="1"/>
  <c r="D478" i="1"/>
  <c r="C478" i="1"/>
  <c r="B478" i="1"/>
  <c r="A478" i="1"/>
  <c r="J477" i="1"/>
  <c r="F477" i="1"/>
  <c r="E477" i="1"/>
  <c r="D477" i="1"/>
  <c r="C477" i="1"/>
  <c r="B477" i="1"/>
  <c r="A477" i="1"/>
  <c r="J476" i="1"/>
  <c r="F476" i="1"/>
  <c r="E476" i="1"/>
  <c r="D476" i="1"/>
  <c r="C476" i="1"/>
  <c r="B476" i="1"/>
  <c r="A476" i="1"/>
  <c r="J475" i="1"/>
  <c r="F475" i="1"/>
  <c r="E475" i="1"/>
  <c r="D475" i="1"/>
  <c r="C475" i="1"/>
  <c r="B475" i="1"/>
  <c r="A475" i="1"/>
  <c r="J474" i="1"/>
  <c r="F474" i="1"/>
  <c r="E474" i="1"/>
  <c r="D474" i="1"/>
  <c r="C474" i="1"/>
  <c r="B474" i="1"/>
  <c r="A474" i="1"/>
  <c r="J473" i="1"/>
  <c r="F473" i="1"/>
  <c r="E473" i="1"/>
  <c r="D473" i="1"/>
  <c r="C473" i="1"/>
  <c r="B473" i="1"/>
  <c r="A473" i="1"/>
  <c r="J472" i="1"/>
  <c r="F472" i="1"/>
  <c r="E472" i="1"/>
  <c r="D472" i="1"/>
  <c r="C472" i="1"/>
  <c r="B472" i="1"/>
  <c r="A472" i="1"/>
  <c r="J471" i="1"/>
  <c r="F471" i="1"/>
  <c r="E471" i="1"/>
  <c r="D471" i="1"/>
  <c r="C471" i="1"/>
  <c r="B471" i="1"/>
  <c r="A471" i="1"/>
  <c r="J470" i="1"/>
  <c r="F470" i="1"/>
  <c r="E470" i="1"/>
  <c r="D470" i="1"/>
  <c r="C470" i="1"/>
  <c r="B470" i="1"/>
  <c r="A470" i="1"/>
  <c r="J469" i="1"/>
  <c r="F469" i="1"/>
  <c r="E469" i="1"/>
  <c r="D469" i="1"/>
  <c r="C469" i="1"/>
  <c r="B469" i="1"/>
  <c r="A469" i="1"/>
  <c r="J468" i="1"/>
  <c r="F468" i="1"/>
  <c r="E468" i="1"/>
  <c r="D468" i="1"/>
  <c r="C468" i="1"/>
  <c r="B468" i="1"/>
  <c r="A468" i="1"/>
  <c r="J467" i="1"/>
  <c r="F467" i="1"/>
  <c r="E467" i="1"/>
  <c r="D467" i="1"/>
  <c r="C467" i="1"/>
  <c r="B467" i="1"/>
  <c r="A467" i="1"/>
  <c r="J466" i="1"/>
  <c r="F466" i="1"/>
  <c r="E466" i="1"/>
  <c r="D466" i="1"/>
  <c r="C466" i="1"/>
  <c r="B466" i="1"/>
  <c r="A466" i="1"/>
  <c r="J465" i="1"/>
  <c r="F465" i="1"/>
  <c r="E465" i="1"/>
  <c r="D465" i="1"/>
  <c r="C465" i="1"/>
  <c r="B465" i="1"/>
  <c r="A465" i="1"/>
  <c r="J464" i="1"/>
  <c r="F464" i="1"/>
  <c r="E464" i="1"/>
  <c r="D464" i="1"/>
  <c r="C464" i="1"/>
  <c r="B464" i="1"/>
  <c r="A464" i="1"/>
  <c r="J463" i="1"/>
  <c r="F463" i="1"/>
  <c r="E463" i="1"/>
  <c r="D463" i="1"/>
  <c r="C463" i="1"/>
  <c r="B463" i="1"/>
  <c r="A463" i="1"/>
  <c r="J462" i="1"/>
  <c r="F462" i="1"/>
  <c r="E462" i="1"/>
  <c r="D462" i="1"/>
  <c r="C462" i="1"/>
  <c r="B462" i="1"/>
  <c r="A462" i="1"/>
  <c r="J461" i="1"/>
  <c r="F461" i="1"/>
  <c r="E461" i="1"/>
  <c r="D461" i="1"/>
  <c r="C461" i="1"/>
  <c r="B461" i="1"/>
  <c r="A461" i="1"/>
  <c r="J460" i="1"/>
  <c r="F460" i="1"/>
  <c r="E460" i="1"/>
  <c r="D460" i="1"/>
  <c r="C460" i="1"/>
  <c r="B460" i="1"/>
  <c r="A460" i="1"/>
  <c r="J459" i="1"/>
  <c r="F459" i="1"/>
  <c r="E459" i="1"/>
  <c r="D459" i="1"/>
  <c r="C459" i="1"/>
  <c r="B459" i="1"/>
  <c r="A459" i="1"/>
  <c r="J458" i="1"/>
  <c r="F458" i="1"/>
  <c r="E458" i="1"/>
  <c r="D458" i="1"/>
  <c r="C458" i="1"/>
  <c r="B458" i="1"/>
  <c r="A458" i="1"/>
  <c r="J457" i="1"/>
  <c r="F457" i="1"/>
  <c r="E457" i="1"/>
  <c r="D457" i="1"/>
  <c r="C457" i="1"/>
  <c r="B457" i="1"/>
  <c r="A457" i="1"/>
  <c r="J456" i="1"/>
  <c r="F456" i="1"/>
  <c r="E456" i="1"/>
  <c r="D456" i="1"/>
  <c r="C456" i="1"/>
  <c r="B456" i="1"/>
  <c r="A456" i="1"/>
  <c r="J455" i="1"/>
  <c r="F455" i="1"/>
  <c r="E455" i="1"/>
  <c r="D455" i="1"/>
  <c r="C455" i="1"/>
  <c r="B455" i="1"/>
  <c r="A455" i="1"/>
  <c r="J454" i="1"/>
  <c r="F454" i="1"/>
  <c r="E454" i="1"/>
  <c r="D454" i="1"/>
  <c r="C454" i="1"/>
  <c r="B454" i="1"/>
  <c r="A454" i="1"/>
  <c r="J453" i="1"/>
  <c r="F453" i="1"/>
  <c r="E453" i="1"/>
  <c r="D453" i="1"/>
  <c r="C453" i="1"/>
  <c r="B453" i="1"/>
  <c r="A453" i="1"/>
  <c r="J452" i="1"/>
  <c r="F452" i="1"/>
  <c r="E452" i="1"/>
  <c r="D452" i="1"/>
  <c r="C452" i="1"/>
  <c r="B452" i="1"/>
  <c r="A452" i="1"/>
  <c r="J451" i="1"/>
  <c r="F451" i="1"/>
  <c r="E451" i="1"/>
  <c r="D451" i="1"/>
  <c r="C451" i="1"/>
  <c r="B451" i="1"/>
  <c r="A451" i="1"/>
  <c r="J450" i="1"/>
  <c r="F450" i="1"/>
  <c r="E450" i="1"/>
  <c r="D450" i="1"/>
  <c r="C450" i="1"/>
  <c r="B450" i="1"/>
  <c r="A450" i="1"/>
  <c r="J449" i="1"/>
  <c r="F449" i="1"/>
  <c r="E449" i="1"/>
  <c r="D449" i="1"/>
  <c r="C449" i="1"/>
  <c r="B449" i="1"/>
  <c r="A449" i="1"/>
  <c r="J448" i="1"/>
  <c r="F448" i="1"/>
  <c r="E448" i="1"/>
  <c r="D448" i="1"/>
  <c r="C448" i="1"/>
  <c r="B448" i="1"/>
  <c r="A448" i="1"/>
  <c r="J447" i="1"/>
  <c r="F447" i="1"/>
  <c r="E447" i="1"/>
  <c r="D447" i="1"/>
  <c r="C447" i="1"/>
  <c r="B447" i="1"/>
  <c r="A447" i="1"/>
  <c r="J446" i="1"/>
  <c r="F446" i="1"/>
  <c r="E446" i="1"/>
  <c r="D446" i="1"/>
  <c r="C446" i="1"/>
  <c r="B446" i="1"/>
  <c r="A446" i="1"/>
  <c r="J445" i="1"/>
  <c r="F445" i="1"/>
  <c r="E445" i="1"/>
  <c r="D445" i="1"/>
  <c r="C445" i="1"/>
  <c r="B445" i="1"/>
  <c r="A445" i="1"/>
  <c r="J444" i="1"/>
  <c r="F444" i="1"/>
  <c r="E444" i="1"/>
  <c r="D444" i="1"/>
  <c r="C444" i="1"/>
  <c r="B444" i="1"/>
  <c r="A444" i="1"/>
  <c r="J443" i="1"/>
  <c r="F443" i="1"/>
  <c r="E443" i="1"/>
  <c r="D443" i="1"/>
  <c r="C443" i="1"/>
  <c r="B443" i="1"/>
  <c r="A443" i="1"/>
  <c r="J442" i="1"/>
  <c r="F442" i="1"/>
  <c r="E442" i="1"/>
  <c r="D442" i="1"/>
  <c r="C442" i="1"/>
  <c r="B442" i="1"/>
  <c r="A442" i="1"/>
  <c r="J441" i="1"/>
  <c r="F441" i="1"/>
  <c r="E441" i="1"/>
  <c r="D441" i="1"/>
  <c r="C441" i="1"/>
  <c r="B441" i="1"/>
  <c r="A441" i="1"/>
  <c r="J440" i="1"/>
  <c r="F440" i="1"/>
  <c r="E440" i="1"/>
  <c r="D440" i="1"/>
  <c r="C440" i="1"/>
  <c r="B440" i="1"/>
  <c r="A440" i="1"/>
  <c r="J439" i="1"/>
  <c r="F439" i="1"/>
  <c r="E439" i="1"/>
  <c r="D439" i="1"/>
  <c r="C439" i="1"/>
  <c r="B439" i="1"/>
  <c r="A439" i="1"/>
  <c r="J438" i="1"/>
  <c r="F438" i="1"/>
  <c r="E438" i="1"/>
  <c r="D438" i="1"/>
  <c r="C438" i="1"/>
  <c r="B438" i="1"/>
  <c r="A438" i="1"/>
  <c r="J437" i="1"/>
  <c r="F437" i="1"/>
  <c r="E437" i="1"/>
  <c r="D437" i="1"/>
  <c r="C437" i="1"/>
  <c r="B437" i="1"/>
  <c r="A437" i="1"/>
  <c r="J436" i="1"/>
  <c r="F436" i="1"/>
  <c r="E436" i="1"/>
  <c r="D436" i="1"/>
  <c r="C436" i="1"/>
  <c r="B436" i="1"/>
  <c r="A436" i="1"/>
  <c r="J435" i="1"/>
  <c r="F435" i="1"/>
  <c r="E435" i="1"/>
  <c r="D435" i="1"/>
  <c r="C435" i="1"/>
  <c r="B435" i="1"/>
  <c r="A435" i="1"/>
  <c r="J434" i="1"/>
  <c r="F434" i="1"/>
  <c r="E434" i="1"/>
  <c r="D434" i="1"/>
  <c r="C434" i="1"/>
  <c r="B434" i="1"/>
  <c r="A434" i="1"/>
  <c r="J433" i="1"/>
  <c r="F433" i="1"/>
  <c r="E433" i="1"/>
  <c r="D433" i="1"/>
  <c r="C433" i="1"/>
  <c r="B433" i="1"/>
  <c r="A433" i="1"/>
  <c r="J432" i="1"/>
  <c r="F432" i="1"/>
  <c r="E432" i="1"/>
  <c r="D432" i="1"/>
  <c r="C432" i="1"/>
  <c r="B432" i="1"/>
  <c r="A432" i="1"/>
  <c r="J431" i="1"/>
  <c r="F431" i="1"/>
  <c r="E431" i="1"/>
  <c r="D431" i="1"/>
  <c r="C431" i="1"/>
  <c r="B431" i="1"/>
  <c r="A431" i="1"/>
  <c r="J430" i="1"/>
  <c r="F430" i="1"/>
  <c r="E430" i="1"/>
  <c r="D430" i="1"/>
  <c r="C430" i="1"/>
  <c r="B430" i="1"/>
  <c r="A430" i="1"/>
  <c r="J429" i="1"/>
  <c r="F429" i="1"/>
  <c r="E429" i="1"/>
  <c r="D429" i="1"/>
  <c r="C429" i="1"/>
  <c r="B429" i="1"/>
  <c r="A429" i="1"/>
  <c r="J428" i="1"/>
  <c r="F428" i="1"/>
  <c r="E428" i="1"/>
  <c r="D428" i="1"/>
  <c r="C428" i="1"/>
  <c r="B428" i="1"/>
  <c r="A428" i="1"/>
  <c r="J427" i="1"/>
  <c r="F427" i="1"/>
  <c r="E427" i="1"/>
  <c r="D427" i="1"/>
  <c r="C427" i="1"/>
  <c r="B427" i="1"/>
  <c r="A427" i="1"/>
  <c r="J426" i="1"/>
  <c r="F426" i="1"/>
  <c r="E426" i="1"/>
  <c r="D426" i="1"/>
  <c r="C426" i="1"/>
  <c r="B426" i="1"/>
  <c r="A426" i="1"/>
  <c r="J425" i="1"/>
  <c r="F425" i="1"/>
  <c r="E425" i="1"/>
  <c r="D425" i="1"/>
  <c r="C425" i="1"/>
  <c r="B425" i="1"/>
  <c r="A425" i="1"/>
  <c r="J424" i="1"/>
  <c r="F424" i="1"/>
  <c r="E424" i="1"/>
  <c r="D424" i="1"/>
  <c r="C424" i="1"/>
  <c r="B424" i="1"/>
  <c r="A424" i="1"/>
  <c r="J423" i="1"/>
  <c r="F423" i="1"/>
  <c r="E423" i="1"/>
  <c r="D423" i="1"/>
  <c r="C423" i="1"/>
  <c r="B423" i="1"/>
  <c r="A423" i="1"/>
  <c r="J422" i="1"/>
  <c r="F422" i="1"/>
  <c r="E422" i="1"/>
  <c r="D422" i="1"/>
  <c r="C422" i="1"/>
  <c r="B422" i="1"/>
  <c r="A422" i="1"/>
  <c r="J421" i="1"/>
  <c r="F421" i="1"/>
  <c r="E421" i="1"/>
  <c r="D421" i="1"/>
  <c r="C421" i="1"/>
  <c r="B421" i="1"/>
  <c r="A421" i="1"/>
  <c r="J420" i="1"/>
  <c r="F420" i="1"/>
  <c r="E420" i="1"/>
  <c r="D420" i="1"/>
  <c r="C420" i="1"/>
  <c r="B420" i="1"/>
  <c r="A420" i="1"/>
  <c r="J419" i="1"/>
  <c r="F419" i="1"/>
  <c r="E419" i="1"/>
  <c r="D419" i="1"/>
  <c r="C419" i="1"/>
  <c r="B419" i="1"/>
  <c r="A419" i="1"/>
  <c r="J418" i="1"/>
  <c r="F418" i="1"/>
  <c r="E418" i="1"/>
  <c r="D418" i="1"/>
  <c r="C418" i="1"/>
  <c r="B418" i="1"/>
  <c r="A418" i="1"/>
  <c r="J417" i="1"/>
  <c r="F417" i="1"/>
  <c r="E417" i="1"/>
  <c r="D417" i="1"/>
  <c r="C417" i="1"/>
  <c r="B417" i="1"/>
  <c r="A417" i="1"/>
  <c r="J416" i="1"/>
  <c r="F416" i="1"/>
  <c r="E416" i="1"/>
  <c r="D416" i="1"/>
  <c r="C416" i="1"/>
  <c r="B416" i="1"/>
  <c r="A416" i="1"/>
  <c r="J415" i="1"/>
  <c r="F415" i="1"/>
  <c r="E415" i="1"/>
  <c r="D415" i="1"/>
  <c r="C415" i="1"/>
  <c r="B415" i="1"/>
  <c r="A415" i="1"/>
  <c r="J414" i="1"/>
  <c r="F414" i="1"/>
  <c r="E414" i="1"/>
  <c r="D414" i="1"/>
  <c r="C414" i="1"/>
  <c r="B414" i="1"/>
  <c r="A414" i="1"/>
  <c r="J413" i="1"/>
  <c r="F413" i="1"/>
  <c r="E413" i="1"/>
  <c r="D413" i="1"/>
  <c r="C413" i="1"/>
  <c r="B413" i="1"/>
  <c r="A413" i="1"/>
  <c r="J412" i="1"/>
  <c r="F412" i="1"/>
  <c r="E412" i="1"/>
  <c r="D412" i="1"/>
  <c r="C412" i="1"/>
  <c r="B412" i="1"/>
  <c r="A412" i="1"/>
  <c r="J411" i="1"/>
  <c r="F411" i="1"/>
  <c r="E411" i="1"/>
  <c r="D411" i="1"/>
  <c r="C411" i="1"/>
  <c r="B411" i="1"/>
  <c r="A411" i="1"/>
  <c r="J410" i="1"/>
  <c r="F410" i="1"/>
  <c r="E410" i="1"/>
  <c r="D410" i="1"/>
  <c r="C410" i="1"/>
  <c r="B410" i="1"/>
  <c r="A410" i="1"/>
  <c r="J409" i="1"/>
  <c r="F409" i="1"/>
  <c r="E409" i="1"/>
  <c r="D409" i="1"/>
  <c r="C409" i="1"/>
  <c r="B409" i="1"/>
  <c r="A409" i="1"/>
  <c r="J408" i="1"/>
  <c r="F408" i="1"/>
  <c r="E408" i="1"/>
  <c r="D408" i="1"/>
  <c r="C408" i="1"/>
  <c r="B408" i="1"/>
  <c r="A408" i="1"/>
  <c r="J407" i="1"/>
  <c r="F407" i="1"/>
  <c r="E407" i="1"/>
  <c r="D407" i="1"/>
  <c r="C407" i="1"/>
  <c r="B407" i="1"/>
  <c r="A407" i="1"/>
  <c r="J406" i="1"/>
  <c r="F406" i="1"/>
  <c r="E406" i="1"/>
  <c r="D406" i="1"/>
  <c r="C406" i="1"/>
  <c r="B406" i="1"/>
  <c r="A406" i="1"/>
  <c r="J405" i="1"/>
  <c r="F405" i="1"/>
  <c r="E405" i="1"/>
  <c r="D405" i="1"/>
  <c r="C405" i="1"/>
  <c r="B405" i="1"/>
  <c r="A405" i="1"/>
  <c r="J404" i="1"/>
  <c r="F404" i="1"/>
  <c r="E404" i="1"/>
  <c r="D404" i="1"/>
  <c r="C404" i="1"/>
  <c r="B404" i="1"/>
  <c r="A404" i="1"/>
  <c r="J403" i="1"/>
  <c r="F403" i="1"/>
  <c r="E403" i="1"/>
  <c r="D403" i="1"/>
  <c r="C403" i="1"/>
  <c r="B403" i="1"/>
  <c r="A403" i="1"/>
  <c r="J402" i="1"/>
  <c r="F402" i="1"/>
  <c r="E402" i="1"/>
  <c r="D402" i="1"/>
  <c r="C402" i="1"/>
  <c r="B402" i="1"/>
  <c r="A402" i="1"/>
  <c r="J401" i="1"/>
  <c r="F401" i="1"/>
  <c r="E401" i="1"/>
  <c r="D401" i="1"/>
  <c r="C401" i="1"/>
  <c r="B401" i="1"/>
  <c r="A401" i="1"/>
  <c r="J400" i="1"/>
  <c r="F400" i="1"/>
  <c r="E400" i="1"/>
  <c r="D400" i="1"/>
  <c r="C400" i="1"/>
  <c r="B400" i="1"/>
  <c r="A400" i="1"/>
  <c r="J399" i="1"/>
  <c r="F399" i="1"/>
  <c r="E399" i="1"/>
  <c r="D399" i="1"/>
  <c r="C399" i="1"/>
  <c r="B399" i="1"/>
  <c r="A399" i="1"/>
  <c r="J398" i="1"/>
  <c r="F398" i="1"/>
  <c r="E398" i="1"/>
  <c r="D398" i="1"/>
  <c r="C398" i="1"/>
  <c r="B398" i="1"/>
  <c r="A398" i="1"/>
  <c r="J397" i="1"/>
  <c r="F397" i="1"/>
  <c r="E397" i="1"/>
  <c r="D397" i="1"/>
  <c r="C397" i="1"/>
  <c r="B397" i="1"/>
  <c r="A397" i="1"/>
  <c r="J396" i="1"/>
  <c r="F396" i="1"/>
  <c r="E396" i="1"/>
  <c r="D396" i="1"/>
  <c r="C396" i="1"/>
  <c r="B396" i="1"/>
  <c r="A396" i="1"/>
  <c r="J395" i="1"/>
  <c r="F395" i="1"/>
  <c r="E395" i="1"/>
  <c r="D395" i="1"/>
  <c r="C395" i="1"/>
  <c r="B395" i="1"/>
  <c r="A395" i="1"/>
  <c r="J394" i="1"/>
  <c r="F394" i="1"/>
  <c r="E394" i="1"/>
  <c r="D394" i="1"/>
  <c r="C394" i="1"/>
  <c r="B394" i="1"/>
  <c r="A394" i="1"/>
  <c r="J393" i="1"/>
  <c r="F393" i="1"/>
  <c r="E393" i="1"/>
  <c r="D393" i="1"/>
  <c r="C393" i="1"/>
  <c r="B393" i="1"/>
  <c r="A393" i="1"/>
  <c r="J392" i="1"/>
  <c r="F392" i="1"/>
  <c r="E392" i="1"/>
  <c r="D392" i="1"/>
  <c r="C392" i="1"/>
  <c r="B392" i="1"/>
  <c r="A392" i="1"/>
  <c r="J391" i="1"/>
  <c r="F391" i="1"/>
  <c r="E391" i="1"/>
  <c r="D391" i="1"/>
  <c r="C391" i="1"/>
  <c r="B391" i="1"/>
  <c r="A391" i="1"/>
  <c r="J390" i="1"/>
  <c r="F390" i="1"/>
  <c r="E390" i="1"/>
  <c r="D390" i="1"/>
  <c r="C390" i="1"/>
  <c r="B390" i="1"/>
  <c r="A390" i="1"/>
  <c r="J389" i="1"/>
  <c r="F389" i="1"/>
  <c r="E389" i="1"/>
  <c r="D389" i="1"/>
  <c r="C389" i="1"/>
  <c r="B389" i="1"/>
  <c r="A389" i="1"/>
  <c r="J388" i="1"/>
  <c r="F388" i="1"/>
  <c r="E388" i="1"/>
  <c r="D388" i="1"/>
  <c r="C388" i="1"/>
  <c r="B388" i="1"/>
  <c r="A388" i="1"/>
  <c r="J387" i="1"/>
  <c r="F387" i="1"/>
  <c r="E387" i="1"/>
  <c r="D387" i="1"/>
  <c r="C387" i="1"/>
  <c r="B387" i="1"/>
  <c r="A387" i="1"/>
  <c r="J386" i="1"/>
  <c r="F386" i="1"/>
  <c r="E386" i="1"/>
  <c r="D386" i="1"/>
  <c r="C386" i="1"/>
  <c r="B386" i="1"/>
  <c r="A386" i="1"/>
  <c r="J385" i="1"/>
  <c r="F385" i="1"/>
  <c r="E385" i="1"/>
  <c r="D385" i="1"/>
  <c r="C385" i="1"/>
  <c r="B385" i="1"/>
  <c r="A385" i="1"/>
  <c r="J384" i="1"/>
  <c r="F384" i="1"/>
  <c r="E384" i="1"/>
  <c r="D384" i="1"/>
  <c r="C384" i="1"/>
  <c r="B384" i="1"/>
  <c r="A384" i="1"/>
  <c r="J383" i="1"/>
  <c r="F383" i="1"/>
  <c r="E383" i="1"/>
  <c r="D383" i="1"/>
  <c r="C383" i="1"/>
  <c r="B383" i="1"/>
  <c r="A383" i="1"/>
  <c r="J382" i="1"/>
  <c r="F382" i="1"/>
  <c r="E382" i="1"/>
  <c r="D382" i="1"/>
  <c r="C382" i="1"/>
  <c r="B382" i="1"/>
  <c r="A382" i="1"/>
  <c r="J381" i="1"/>
  <c r="F381" i="1"/>
  <c r="E381" i="1"/>
  <c r="D381" i="1"/>
  <c r="C381" i="1"/>
  <c r="B381" i="1"/>
  <c r="A381" i="1"/>
  <c r="J380" i="1"/>
  <c r="F380" i="1"/>
  <c r="E380" i="1"/>
  <c r="D380" i="1"/>
  <c r="C380" i="1"/>
  <c r="B380" i="1"/>
  <c r="A380" i="1"/>
  <c r="J379" i="1"/>
  <c r="F379" i="1"/>
  <c r="E379" i="1"/>
  <c r="D379" i="1"/>
  <c r="C379" i="1"/>
  <c r="B379" i="1"/>
  <c r="A379" i="1"/>
  <c r="J378" i="1"/>
  <c r="F378" i="1"/>
  <c r="E378" i="1"/>
  <c r="D378" i="1"/>
  <c r="C378" i="1"/>
  <c r="B378" i="1"/>
  <c r="A378" i="1"/>
  <c r="J377" i="1"/>
  <c r="F377" i="1"/>
  <c r="E377" i="1"/>
  <c r="D377" i="1"/>
  <c r="C377" i="1"/>
  <c r="B377" i="1"/>
  <c r="A377" i="1"/>
  <c r="J376" i="1"/>
  <c r="F376" i="1"/>
  <c r="E376" i="1"/>
  <c r="D376" i="1"/>
  <c r="C376" i="1"/>
  <c r="B376" i="1"/>
  <c r="A376" i="1"/>
  <c r="J375" i="1"/>
  <c r="F375" i="1"/>
  <c r="E375" i="1"/>
  <c r="D375" i="1"/>
  <c r="C375" i="1"/>
  <c r="B375" i="1"/>
  <c r="A375" i="1"/>
  <c r="J374" i="1"/>
  <c r="F374" i="1"/>
  <c r="E374" i="1"/>
  <c r="D374" i="1"/>
  <c r="C374" i="1"/>
  <c r="B374" i="1"/>
  <c r="A374" i="1"/>
  <c r="J373" i="1"/>
  <c r="F373" i="1"/>
  <c r="E373" i="1"/>
  <c r="D373" i="1"/>
  <c r="C373" i="1"/>
  <c r="B373" i="1"/>
  <c r="A373" i="1"/>
  <c r="J372" i="1"/>
  <c r="F372" i="1"/>
  <c r="E372" i="1"/>
  <c r="D372" i="1"/>
  <c r="C372" i="1"/>
  <c r="B372" i="1"/>
  <c r="A372" i="1"/>
  <c r="J371" i="1"/>
  <c r="F371" i="1"/>
  <c r="E371" i="1"/>
  <c r="D371" i="1"/>
  <c r="C371" i="1"/>
  <c r="B371" i="1"/>
  <c r="A371" i="1"/>
  <c r="J370" i="1"/>
  <c r="F370" i="1"/>
  <c r="E370" i="1"/>
  <c r="D370" i="1"/>
  <c r="C370" i="1"/>
  <c r="B370" i="1"/>
  <c r="A370" i="1"/>
  <c r="J369" i="1"/>
  <c r="F369" i="1"/>
  <c r="E369" i="1"/>
  <c r="D369" i="1"/>
  <c r="C369" i="1"/>
  <c r="B369" i="1"/>
  <c r="A369" i="1"/>
  <c r="J368" i="1"/>
  <c r="F368" i="1"/>
  <c r="E368" i="1"/>
  <c r="D368" i="1"/>
  <c r="C368" i="1"/>
  <c r="B368" i="1"/>
  <c r="A368" i="1"/>
  <c r="J367" i="1"/>
  <c r="F367" i="1"/>
  <c r="E367" i="1"/>
  <c r="D367" i="1"/>
  <c r="C367" i="1"/>
  <c r="B367" i="1"/>
  <c r="A367" i="1"/>
  <c r="J366" i="1"/>
  <c r="F366" i="1"/>
  <c r="E366" i="1"/>
  <c r="D366" i="1"/>
  <c r="C366" i="1"/>
  <c r="B366" i="1"/>
  <c r="A366" i="1"/>
  <c r="J365" i="1"/>
  <c r="F365" i="1"/>
  <c r="E365" i="1"/>
  <c r="D365" i="1"/>
  <c r="C365" i="1"/>
  <c r="B365" i="1"/>
  <c r="A365" i="1"/>
  <c r="J364" i="1"/>
  <c r="F364" i="1"/>
  <c r="E364" i="1"/>
  <c r="D364" i="1"/>
  <c r="C364" i="1"/>
  <c r="B364" i="1"/>
  <c r="A364" i="1"/>
  <c r="J363" i="1"/>
  <c r="F363" i="1"/>
  <c r="E363" i="1"/>
  <c r="D363" i="1"/>
  <c r="C363" i="1"/>
  <c r="B363" i="1"/>
  <c r="A363" i="1"/>
  <c r="J362" i="1"/>
  <c r="F362" i="1"/>
  <c r="E362" i="1"/>
  <c r="D362" i="1"/>
  <c r="C362" i="1"/>
  <c r="B362" i="1"/>
  <c r="A362" i="1"/>
  <c r="J361" i="1"/>
  <c r="F361" i="1"/>
  <c r="E361" i="1"/>
  <c r="D361" i="1"/>
  <c r="C361" i="1"/>
  <c r="B361" i="1"/>
  <c r="A361" i="1"/>
  <c r="J360" i="1"/>
  <c r="F360" i="1"/>
  <c r="E360" i="1"/>
  <c r="D360" i="1"/>
  <c r="C360" i="1"/>
  <c r="B360" i="1"/>
  <c r="A360" i="1"/>
  <c r="J359" i="1"/>
  <c r="F359" i="1"/>
  <c r="E359" i="1"/>
  <c r="D359" i="1"/>
  <c r="C359" i="1"/>
  <c r="B359" i="1"/>
  <c r="A359" i="1"/>
  <c r="J358" i="1"/>
  <c r="F358" i="1"/>
  <c r="E358" i="1"/>
  <c r="D358" i="1"/>
  <c r="C358" i="1"/>
  <c r="B358" i="1"/>
  <c r="A358" i="1"/>
  <c r="J357" i="1"/>
  <c r="F357" i="1"/>
  <c r="E357" i="1"/>
  <c r="D357" i="1"/>
  <c r="C357" i="1"/>
  <c r="B357" i="1"/>
  <c r="A357" i="1"/>
  <c r="J356" i="1"/>
  <c r="F356" i="1"/>
  <c r="E356" i="1"/>
  <c r="D356" i="1"/>
  <c r="C356" i="1"/>
  <c r="B356" i="1"/>
  <c r="A356" i="1"/>
  <c r="J355" i="1"/>
  <c r="F355" i="1"/>
  <c r="E355" i="1"/>
  <c r="D355" i="1"/>
  <c r="C355" i="1"/>
  <c r="B355" i="1"/>
  <c r="A355" i="1"/>
  <c r="J354" i="1"/>
  <c r="F354" i="1"/>
  <c r="E354" i="1"/>
  <c r="D354" i="1"/>
  <c r="C354" i="1"/>
  <c r="B354" i="1"/>
  <c r="A354" i="1"/>
  <c r="J353" i="1"/>
  <c r="F353" i="1"/>
  <c r="E353" i="1"/>
  <c r="D353" i="1"/>
  <c r="C353" i="1"/>
  <c r="B353" i="1"/>
  <c r="A353" i="1"/>
  <c r="J352" i="1"/>
  <c r="F352" i="1"/>
  <c r="E352" i="1"/>
  <c r="D352" i="1"/>
  <c r="C352" i="1"/>
  <c r="B352" i="1"/>
  <c r="A352" i="1"/>
  <c r="J351" i="1"/>
  <c r="F351" i="1"/>
  <c r="E351" i="1"/>
  <c r="D351" i="1"/>
  <c r="C351" i="1"/>
  <c r="B351" i="1"/>
  <c r="A351" i="1"/>
  <c r="J350" i="1"/>
  <c r="F350" i="1"/>
  <c r="E350" i="1"/>
  <c r="D350" i="1"/>
  <c r="C350" i="1"/>
  <c r="B350" i="1"/>
  <c r="A350" i="1"/>
  <c r="J349" i="1"/>
  <c r="F349" i="1"/>
  <c r="E349" i="1"/>
  <c r="D349" i="1"/>
  <c r="C349" i="1"/>
  <c r="B349" i="1"/>
  <c r="A349" i="1"/>
  <c r="J348" i="1"/>
  <c r="F348" i="1"/>
  <c r="E348" i="1"/>
  <c r="D348" i="1"/>
  <c r="C348" i="1"/>
  <c r="B348" i="1"/>
  <c r="A348" i="1"/>
  <c r="J347" i="1"/>
  <c r="F347" i="1"/>
  <c r="E347" i="1"/>
  <c r="D347" i="1"/>
  <c r="C347" i="1"/>
  <c r="B347" i="1"/>
  <c r="A347" i="1"/>
  <c r="J346" i="1"/>
  <c r="F346" i="1"/>
  <c r="E346" i="1"/>
  <c r="D346" i="1"/>
  <c r="C346" i="1"/>
  <c r="B346" i="1"/>
  <c r="A346" i="1"/>
  <c r="J345" i="1"/>
  <c r="F345" i="1"/>
  <c r="E345" i="1"/>
  <c r="D345" i="1"/>
  <c r="C345" i="1"/>
  <c r="B345" i="1"/>
  <c r="A345" i="1"/>
  <c r="J344" i="1"/>
  <c r="F344" i="1"/>
  <c r="E344" i="1"/>
  <c r="D344" i="1"/>
  <c r="C344" i="1"/>
  <c r="B344" i="1"/>
  <c r="A344" i="1"/>
  <c r="J343" i="1"/>
  <c r="F343" i="1"/>
  <c r="E343" i="1"/>
  <c r="D343" i="1"/>
  <c r="C343" i="1"/>
  <c r="B343" i="1"/>
  <c r="A343" i="1"/>
  <c r="J342" i="1"/>
  <c r="F342" i="1"/>
  <c r="E342" i="1"/>
  <c r="D342" i="1"/>
  <c r="C342" i="1"/>
  <c r="B342" i="1"/>
  <c r="A342" i="1"/>
  <c r="J341" i="1"/>
  <c r="F341" i="1"/>
  <c r="E341" i="1"/>
  <c r="D341" i="1"/>
  <c r="C341" i="1"/>
  <c r="B341" i="1"/>
  <c r="A341" i="1"/>
  <c r="J340" i="1"/>
  <c r="F340" i="1"/>
  <c r="E340" i="1"/>
  <c r="D340" i="1"/>
  <c r="C340" i="1"/>
  <c r="B340" i="1"/>
  <c r="A340" i="1"/>
  <c r="J339" i="1"/>
  <c r="F339" i="1"/>
  <c r="E339" i="1"/>
  <c r="D339" i="1"/>
  <c r="C339" i="1"/>
  <c r="B339" i="1"/>
  <c r="A339" i="1"/>
  <c r="J338" i="1"/>
  <c r="F338" i="1"/>
  <c r="E338" i="1"/>
  <c r="D338" i="1"/>
  <c r="C338" i="1"/>
  <c r="B338" i="1"/>
  <c r="A338" i="1"/>
  <c r="J337" i="1"/>
  <c r="F337" i="1"/>
  <c r="E337" i="1"/>
  <c r="D337" i="1"/>
  <c r="C337" i="1"/>
  <c r="B337" i="1"/>
  <c r="A337" i="1"/>
  <c r="J336" i="1"/>
  <c r="F336" i="1"/>
  <c r="E336" i="1"/>
  <c r="D336" i="1"/>
  <c r="C336" i="1"/>
  <c r="B336" i="1"/>
  <c r="A336" i="1"/>
  <c r="J335" i="1"/>
  <c r="F335" i="1"/>
  <c r="E335" i="1"/>
  <c r="D335" i="1"/>
  <c r="C335" i="1"/>
  <c r="B335" i="1"/>
  <c r="A335" i="1"/>
  <c r="J334" i="1"/>
  <c r="F334" i="1"/>
  <c r="E334" i="1"/>
  <c r="D334" i="1"/>
  <c r="C334" i="1"/>
  <c r="B334" i="1"/>
  <c r="A334" i="1"/>
  <c r="J333" i="1"/>
  <c r="F333" i="1"/>
  <c r="E333" i="1"/>
  <c r="D333" i="1"/>
  <c r="C333" i="1"/>
  <c r="B333" i="1"/>
  <c r="A333" i="1"/>
  <c r="J332" i="1"/>
  <c r="F332" i="1"/>
  <c r="E332" i="1"/>
  <c r="D332" i="1"/>
  <c r="C332" i="1"/>
  <c r="B332" i="1"/>
  <c r="A332" i="1"/>
  <c r="J331" i="1"/>
  <c r="F331" i="1"/>
  <c r="E331" i="1"/>
  <c r="D331" i="1"/>
  <c r="C331" i="1"/>
  <c r="B331" i="1"/>
  <c r="A331" i="1"/>
  <c r="J330" i="1"/>
  <c r="F330" i="1"/>
  <c r="E330" i="1"/>
  <c r="D330" i="1"/>
  <c r="C330" i="1"/>
  <c r="B330" i="1"/>
  <c r="A330" i="1"/>
  <c r="J329" i="1"/>
  <c r="F329" i="1"/>
  <c r="E329" i="1"/>
  <c r="D329" i="1"/>
  <c r="C329" i="1"/>
  <c r="B329" i="1"/>
  <c r="A329" i="1"/>
  <c r="J328" i="1"/>
  <c r="F328" i="1"/>
  <c r="E328" i="1"/>
  <c r="D328" i="1"/>
  <c r="C328" i="1"/>
  <c r="B328" i="1"/>
  <c r="A328" i="1"/>
  <c r="J327" i="1"/>
  <c r="F327" i="1"/>
  <c r="E327" i="1"/>
  <c r="D327" i="1"/>
  <c r="C327" i="1"/>
  <c r="B327" i="1"/>
  <c r="A327" i="1"/>
  <c r="J326" i="1"/>
  <c r="F326" i="1"/>
  <c r="E326" i="1"/>
  <c r="D326" i="1"/>
  <c r="C326" i="1"/>
  <c r="B326" i="1"/>
  <c r="A326" i="1"/>
  <c r="J325" i="1"/>
  <c r="F325" i="1"/>
  <c r="E325" i="1"/>
  <c r="D325" i="1"/>
  <c r="C325" i="1"/>
  <c r="B325" i="1"/>
  <c r="A325" i="1"/>
  <c r="J324" i="1"/>
  <c r="F324" i="1"/>
  <c r="E324" i="1"/>
  <c r="D324" i="1"/>
  <c r="C324" i="1"/>
  <c r="B324" i="1"/>
  <c r="A324" i="1"/>
  <c r="J323" i="1"/>
  <c r="F323" i="1"/>
  <c r="E323" i="1"/>
  <c r="D323" i="1"/>
  <c r="C323" i="1"/>
  <c r="B323" i="1"/>
  <c r="A323" i="1"/>
  <c r="J322" i="1"/>
  <c r="F322" i="1"/>
  <c r="E322" i="1"/>
  <c r="D322" i="1"/>
  <c r="C322" i="1"/>
  <c r="B322" i="1"/>
  <c r="A322" i="1"/>
  <c r="J321" i="1"/>
  <c r="F321" i="1"/>
  <c r="E321" i="1"/>
  <c r="D321" i="1"/>
  <c r="C321" i="1"/>
  <c r="B321" i="1"/>
  <c r="A321" i="1"/>
  <c r="J320" i="1"/>
  <c r="F320" i="1"/>
  <c r="E320" i="1"/>
  <c r="D320" i="1"/>
  <c r="C320" i="1"/>
  <c r="B320" i="1"/>
  <c r="A320" i="1"/>
  <c r="J319" i="1"/>
  <c r="F319" i="1"/>
  <c r="E319" i="1"/>
  <c r="D319" i="1"/>
  <c r="C319" i="1"/>
  <c r="B319" i="1"/>
  <c r="A319" i="1"/>
  <c r="J318" i="1"/>
  <c r="F318" i="1"/>
  <c r="E318" i="1"/>
  <c r="D318" i="1"/>
  <c r="C318" i="1"/>
  <c r="B318" i="1"/>
  <c r="A318" i="1"/>
  <c r="J317" i="1"/>
  <c r="F317" i="1"/>
  <c r="E317" i="1"/>
  <c r="D317" i="1"/>
  <c r="C317" i="1"/>
  <c r="B317" i="1"/>
  <c r="A317" i="1"/>
  <c r="J316" i="1"/>
  <c r="F316" i="1"/>
  <c r="E316" i="1"/>
  <c r="D316" i="1"/>
  <c r="C316" i="1"/>
  <c r="B316" i="1"/>
  <c r="A316" i="1"/>
  <c r="J315" i="1"/>
  <c r="F315" i="1"/>
  <c r="E315" i="1"/>
  <c r="D315" i="1"/>
  <c r="C315" i="1"/>
  <c r="B315" i="1"/>
  <c r="A315" i="1"/>
  <c r="J314" i="1"/>
  <c r="F314" i="1"/>
  <c r="E314" i="1"/>
  <c r="D314" i="1"/>
  <c r="C314" i="1"/>
  <c r="B314" i="1"/>
  <c r="A314" i="1"/>
  <c r="J313" i="1"/>
  <c r="F313" i="1"/>
  <c r="E313" i="1"/>
  <c r="D313" i="1"/>
  <c r="C313" i="1"/>
  <c r="B313" i="1"/>
  <c r="A313" i="1"/>
  <c r="J312" i="1"/>
  <c r="F312" i="1"/>
  <c r="E312" i="1"/>
  <c r="D312" i="1"/>
  <c r="C312" i="1"/>
  <c r="B312" i="1"/>
  <c r="A312" i="1"/>
  <c r="J311" i="1"/>
  <c r="F311" i="1"/>
  <c r="E311" i="1"/>
  <c r="D311" i="1"/>
  <c r="C311" i="1"/>
  <c r="B311" i="1"/>
  <c r="A311" i="1"/>
  <c r="J310" i="1"/>
  <c r="F310" i="1"/>
  <c r="E310" i="1"/>
  <c r="D310" i="1"/>
  <c r="C310" i="1"/>
  <c r="B310" i="1"/>
  <c r="A310" i="1"/>
  <c r="J309" i="1"/>
  <c r="F309" i="1"/>
  <c r="E309" i="1"/>
  <c r="D309" i="1"/>
  <c r="C309" i="1"/>
  <c r="B309" i="1"/>
  <c r="A309" i="1"/>
  <c r="J308" i="1"/>
  <c r="F308" i="1"/>
  <c r="E308" i="1"/>
  <c r="D308" i="1"/>
  <c r="C308" i="1"/>
  <c r="B308" i="1"/>
  <c r="A308" i="1"/>
  <c r="J307" i="1"/>
  <c r="F307" i="1"/>
  <c r="E307" i="1"/>
  <c r="D307" i="1"/>
  <c r="C307" i="1"/>
  <c r="B307" i="1"/>
  <c r="A307" i="1"/>
  <c r="J306" i="1"/>
  <c r="F306" i="1"/>
  <c r="E306" i="1"/>
  <c r="D306" i="1"/>
  <c r="C306" i="1"/>
  <c r="B306" i="1"/>
  <c r="A306" i="1"/>
  <c r="J305" i="1"/>
  <c r="F305" i="1"/>
  <c r="E305" i="1"/>
  <c r="D305" i="1"/>
  <c r="C305" i="1"/>
  <c r="B305" i="1"/>
  <c r="A305" i="1"/>
  <c r="J304" i="1"/>
  <c r="F304" i="1"/>
  <c r="E304" i="1"/>
  <c r="D304" i="1"/>
  <c r="C304" i="1"/>
  <c r="B304" i="1"/>
  <c r="A304" i="1"/>
  <c r="J303" i="1"/>
  <c r="F303" i="1"/>
  <c r="E303" i="1"/>
  <c r="D303" i="1"/>
  <c r="C303" i="1"/>
  <c r="B303" i="1"/>
  <c r="A303" i="1"/>
  <c r="J302" i="1"/>
  <c r="F302" i="1"/>
  <c r="E302" i="1"/>
  <c r="D302" i="1"/>
  <c r="C302" i="1"/>
  <c r="B302" i="1"/>
  <c r="A302" i="1"/>
  <c r="J301" i="1"/>
  <c r="F301" i="1"/>
  <c r="E301" i="1"/>
  <c r="D301" i="1"/>
  <c r="C301" i="1"/>
  <c r="B301" i="1"/>
  <c r="A301" i="1"/>
  <c r="J300" i="1"/>
  <c r="F300" i="1"/>
  <c r="E300" i="1"/>
  <c r="D300" i="1"/>
  <c r="C300" i="1"/>
  <c r="B300" i="1"/>
  <c r="A300" i="1"/>
  <c r="J299" i="1"/>
  <c r="F299" i="1"/>
  <c r="E299" i="1"/>
  <c r="D299" i="1"/>
  <c r="C299" i="1"/>
  <c r="B299" i="1"/>
  <c r="A299" i="1"/>
  <c r="J298" i="1"/>
  <c r="F298" i="1"/>
  <c r="E298" i="1"/>
  <c r="D298" i="1"/>
  <c r="C298" i="1"/>
  <c r="B298" i="1"/>
  <c r="A298" i="1"/>
  <c r="J297" i="1"/>
  <c r="F297" i="1"/>
  <c r="E297" i="1"/>
  <c r="D297" i="1"/>
  <c r="C297" i="1"/>
  <c r="B297" i="1"/>
  <c r="A297" i="1"/>
  <c r="J296" i="1"/>
  <c r="F296" i="1"/>
  <c r="E296" i="1"/>
  <c r="D296" i="1"/>
  <c r="C296" i="1"/>
  <c r="B296" i="1"/>
  <c r="A296" i="1"/>
  <c r="J295" i="1"/>
  <c r="F295" i="1"/>
  <c r="E295" i="1"/>
  <c r="D295" i="1"/>
  <c r="C295" i="1"/>
  <c r="B295" i="1"/>
  <c r="A295" i="1"/>
  <c r="J294" i="1"/>
  <c r="F294" i="1"/>
  <c r="E294" i="1"/>
  <c r="D294" i="1"/>
  <c r="C294" i="1"/>
  <c r="B294" i="1"/>
  <c r="A294" i="1"/>
  <c r="J293" i="1"/>
  <c r="F293" i="1"/>
  <c r="E293" i="1"/>
  <c r="D293" i="1"/>
  <c r="C293" i="1"/>
  <c r="B293" i="1"/>
  <c r="A293" i="1"/>
  <c r="J292" i="1"/>
  <c r="F292" i="1"/>
  <c r="E292" i="1"/>
  <c r="D292" i="1"/>
  <c r="C292" i="1"/>
  <c r="B292" i="1"/>
  <c r="A292" i="1"/>
  <c r="J291" i="1"/>
  <c r="F291" i="1"/>
  <c r="E291" i="1"/>
  <c r="D291" i="1"/>
  <c r="C291" i="1"/>
  <c r="B291" i="1"/>
  <c r="A291" i="1"/>
  <c r="J290" i="1"/>
  <c r="F290" i="1"/>
  <c r="E290" i="1"/>
  <c r="D290" i="1"/>
  <c r="C290" i="1"/>
  <c r="B290" i="1"/>
  <c r="A290" i="1"/>
  <c r="J289" i="1"/>
  <c r="F289" i="1"/>
  <c r="E289" i="1"/>
  <c r="D289" i="1"/>
  <c r="C289" i="1"/>
  <c r="B289" i="1"/>
  <c r="A289" i="1"/>
  <c r="J288" i="1"/>
  <c r="F288" i="1"/>
  <c r="E288" i="1"/>
  <c r="D288" i="1"/>
  <c r="C288" i="1"/>
  <c r="B288" i="1"/>
  <c r="A288" i="1"/>
  <c r="J287" i="1"/>
  <c r="F287" i="1"/>
  <c r="E287" i="1"/>
  <c r="D287" i="1"/>
  <c r="C287" i="1"/>
  <c r="B287" i="1"/>
  <c r="A287" i="1"/>
  <c r="J286" i="1"/>
  <c r="F286" i="1"/>
  <c r="E286" i="1"/>
  <c r="D286" i="1"/>
  <c r="C286" i="1"/>
  <c r="B286" i="1"/>
  <c r="A286" i="1"/>
  <c r="J285" i="1"/>
  <c r="F285" i="1"/>
  <c r="E285" i="1"/>
  <c r="D285" i="1"/>
  <c r="C285" i="1"/>
  <c r="B285" i="1"/>
  <c r="A285" i="1"/>
  <c r="J284" i="1"/>
  <c r="F284" i="1"/>
  <c r="E284" i="1"/>
  <c r="D284" i="1"/>
  <c r="C284" i="1"/>
  <c r="B284" i="1"/>
  <c r="A284" i="1"/>
  <c r="J283" i="1"/>
  <c r="F283" i="1"/>
  <c r="E283" i="1"/>
  <c r="D283" i="1"/>
  <c r="C283" i="1"/>
  <c r="B283" i="1"/>
  <c r="A283" i="1"/>
  <c r="J282" i="1"/>
  <c r="F282" i="1"/>
  <c r="E282" i="1"/>
  <c r="D282" i="1"/>
  <c r="C282" i="1"/>
  <c r="B282" i="1"/>
  <c r="A282" i="1"/>
  <c r="J281" i="1"/>
  <c r="F281" i="1"/>
  <c r="E281" i="1"/>
  <c r="D281" i="1"/>
  <c r="C281" i="1"/>
  <c r="B281" i="1"/>
  <c r="A281" i="1"/>
  <c r="J280" i="1"/>
  <c r="F280" i="1"/>
  <c r="E280" i="1"/>
  <c r="D280" i="1"/>
  <c r="C280" i="1"/>
  <c r="B280" i="1"/>
  <c r="A280" i="1"/>
  <c r="J279" i="1"/>
  <c r="F279" i="1"/>
  <c r="E279" i="1"/>
  <c r="D279" i="1"/>
  <c r="C279" i="1"/>
  <c r="B279" i="1"/>
  <c r="A279" i="1"/>
  <c r="J278" i="1"/>
  <c r="F278" i="1"/>
  <c r="E278" i="1"/>
  <c r="D278" i="1"/>
  <c r="C278" i="1"/>
  <c r="B278" i="1"/>
  <c r="A278" i="1"/>
  <c r="J277" i="1"/>
  <c r="F277" i="1"/>
  <c r="E277" i="1"/>
  <c r="D277" i="1"/>
  <c r="C277" i="1"/>
  <c r="B277" i="1"/>
  <c r="A277" i="1"/>
  <c r="J276" i="1"/>
  <c r="F276" i="1"/>
  <c r="E276" i="1"/>
  <c r="D276" i="1"/>
  <c r="C276" i="1"/>
  <c r="B276" i="1"/>
  <c r="A276" i="1"/>
  <c r="J275" i="1"/>
  <c r="F275" i="1"/>
  <c r="E275" i="1"/>
  <c r="D275" i="1"/>
  <c r="C275" i="1"/>
  <c r="B275" i="1"/>
  <c r="A275" i="1"/>
  <c r="J274" i="1"/>
  <c r="F274" i="1"/>
  <c r="E274" i="1"/>
  <c r="D274" i="1"/>
  <c r="C274" i="1"/>
  <c r="B274" i="1"/>
  <c r="A274" i="1"/>
  <c r="J273" i="1"/>
  <c r="F273" i="1"/>
  <c r="E273" i="1"/>
  <c r="D273" i="1"/>
  <c r="C273" i="1"/>
  <c r="B273" i="1"/>
  <c r="A273" i="1"/>
  <c r="J272" i="1"/>
  <c r="F272" i="1"/>
  <c r="E272" i="1"/>
  <c r="D272" i="1"/>
  <c r="C272" i="1"/>
  <c r="B272" i="1"/>
  <c r="A272" i="1"/>
  <c r="J271" i="1"/>
  <c r="F271" i="1"/>
  <c r="E271" i="1"/>
  <c r="D271" i="1"/>
  <c r="C271" i="1"/>
  <c r="B271" i="1"/>
  <c r="A271" i="1"/>
  <c r="J270" i="1"/>
  <c r="F270" i="1"/>
  <c r="E270" i="1"/>
  <c r="D270" i="1"/>
  <c r="C270" i="1"/>
  <c r="B270" i="1"/>
  <c r="A270" i="1"/>
  <c r="J269" i="1"/>
  <c r="F269" i="1"/>
  <c r="E269" i="1"/>
  <c r="D269" i="1"/>
  <c r="C269" i="1"/>
  <c r="B269" i="1"/>
  <c r="A269" i="1"/>
  <c r="J268" i="1"/>
  <c r="F268" i="1"/>
  <c r="E268" i="1"/>
  <c r="D268" i="1"/>
  <c r="C268" i="1"/>
  <c r="B268" i="1"/>
  <c r="A268" i="1"/>
  <c r="J267" i="1"/>
  <c r="F267" i="1"/>
  <c r="E267" i="1"/>
  <c r="D267" i="1"/>
  <c r="C267" i="1"/>
  <c r="B267" i="1"/>
  <c r="A267" i="1"/>
  <c r="J266" i="1"/>
  <c r="F266" i="1"/>
  <c r="E266" i="1"/>
  <c r="D266" i="1"/>
  <c r="C266" i="1"/>
  <c r="B266" i="1"/>
  <c r="A266" i="1"/>
  <c r="J265" i="1"/>
  <c r="F265" i="1"/>
  <c r="E265" i="1"/>
  <c r="D265" i="1"/>
  <c r="C265" i="1"/>
  <c r="B265" i="1"/>
  <c r="A265" i="1"/>
  <c r="J264" i="1"/>
  <c r="F264" i="1"/>
  <c r="E264" i="1"/>
  <c r="D264" i="1"/>
  <c r="C264" i="1"/>
  <c r="B264" i="1"/>
  <c r="A264" i="1"/>
  <c r="J263" i="1"/>
  <c r="F263" i="1"/>
  <c r="E263" i="1"/>
  <c r="D263" i="1"/>
  <c r="C263" i="1"/>
  <c r="B263" i="1"/>
  <c r="A263" i="1"/>
  <c r="J262" i="1"/>
  <c r="F262" i="1"/>
  <c r="E262" i="1"/>
  <c r="D262" i="1"/>
  <c r="C262" i="1"/>
  <c r="B262" i="1"/>
  <c r="A262" i="1"/>
  <c r="J261" i="1"/>
  <c r="F261" i="1"/>
  <c r="E261" i="1"/>
  <c r="D261" i="1"/>
  <c r="C261" i="1"/>
  <c r="B261" i="1"/>
  <c r="A261" i="1"/>
  <c r="J260" i="1"/>
  <c r="F260" i="1"/>
  <c r="E260" i="1"/>
  <c r="D260" i="1"/>
  <c r="C260" i="1"/>
  <c r="B260" i="1"/>
  <c r="A260" i="1"/>
  <c r="J259" i="1"/>
  <c r="F259" i="1"/>
  <c r="E259" i="1"/>
  <c r="D259" i="1"/>
  <c r="C259" i="1"/>
  <c r="B259" i="1"/>
  <c r="A259" i="1"/>
  <c r="J258" i="1"/>
  <c r="F258" i="1"/>
  <c r="E258" i="1"/>
  <c r="D258" i="1"/>
  <c r="C258" i="1"/>
  <c r="B258" i="1"/>
  <c r="A258" i="1"/>
  <c r="J257" i="1"/>
  <c r="F257" i="1"/>
  <c r="E257" i="1"/>
  <c r="D257" i="1"/>
  <c r="C257" i="1"/>
  <c r="B257" i="1"/>
  <c r="A257" i="1"/>
  <c r="J256" i="1"/>
  <c r="F256" i="1"/>
  <c r="E256" i="1"/>
  <c r="D256" i="1"/>
  <c r="C256" i="1"/>
  <c r="B256" i="1"/>
  <c r="A256" i="1"/>
  <c r="J255" i="1"/>
  <c r="F255" i="1"/>
  <c r="E255" i="1"/>
  <c r="D255" i="1"/>
  <c r="C255" i="1"/>
  <c r="B255" i="1"/>
  <c r="A255" i="1"/>
  <c r="J254" i="1"/>
  <c r="F254" i="1"/>
  <c r="E254" i="1"/>
  <c r="D254" i="1"/>
  <c r="C254" i="1"/>
  <c r="B254" i="1"/>
  <c r="A254" i="1"/>
  <c r="J253" i="1"/>
  <c r="F253" i="1"/>
  <c r="E253" i="1"/>
  <c r="D253" i="1"/>
  <c r="C253" i="1"/>
  <c r="B253" i="1"/>
  <c r="A253" i="1"/>
  <c r="J252" i="1"/>
  <c r="F252" i="1"/>
  <c r="E252" i="1"/>
  <c r="D252" i="1"/>
  <c r="C252" i="1"/>
  <c r="B252" i="1"/>
  <c r="A252" i="1"/>
  <c r="J251" i="1"/>
  <c r="F251" i="1"/>
  <c r="E251" i="1"/>
  <c r="D251" i="1"/>
  <c r="C251" i="1"/>
  <c r="B251" i="1"/>
  <c r="A251" i="1"/>
  <c r="J250" i="1"/>
  <c r="F250" i="1"/>
  <c r="E250" i="1"/>
  <c r="D250" i="1"/>
  <c r="C250" i="1"/>
  <c r="B250" i="1"/>
  <c r="A250" i="1"/>
  <c r="J249" i="1"/>
  <c r="F249" i="1"/>
  <c r="E249" i="1"/>
  <c r="D249" i="1"/>
  <c r="C249" i="1"/>
  <c r="B249" i="1"/>
  <c r="A249" i="1"/>
  <c r="J248" i="1"/>
  <c r="F248" i="1"/>
  <c r="E248" i="1"/>
  <c r="D248" i="1"/>
  <c r="C248" i="1"/>
  <c r="B248" i="1"/>
  <c r="A248" i="1"/>
  <c r="J247" i="1"/>
  <c r="F247" i="1"/>
  <c r="E247" i="1"/>
  <c r="D247" i="1"/>
  <c r="C247" i="1"/>
  <c r="B247" i="1"/>
  <c r="A247" i="1"/>
  <c r="J246" i="1"/>
  <c r="F246" i="1"/>
  <c r="E246" i="1"/>
  <c r="D246" i="1"/>
  <c r="C246" i="1"/>
  <c r="B246" i="1"/>
  <c r="A246" i="1"/>
  <c r="J245" i="1"/>
  <c r="F245" i="1"/>
  <c r="E245" i="1"/>
  <c r="D245" i="1"/>
  <c r="C245" i="1"/>
  <c r="B245" i="1"/>
  <c r="A245" i="1"/>
  <c r="J244" i="1"/>
  <c r="F244" i="1"/>
  <c r="E244" i="1"/>
  <c r="D244" i="1"/>
  <c r="C244" i="1"/>
  <c r="B244" i="1"/>
  <c r="A244" i="1"/>
  <c r="J243" i="1"/>
  <c r="F243" i="1"/>
  <c r="E243" i="1"/>
  <c r="D243" i="1"/>
  <c r="C243" i="1"/>
  <c r="B243" i="1"/>
  <c r="A243" i="1"/>
  <c r="J242" i="1"/>
  <c r="F242" i="1"/>
  <c r="E242" i="1"/>
  <c r="D242" i="1"/>
  <c r="C242" i="1"/>
  <c r="B242" i="1"/>
  <c r="A242" i="1"/>
  <c r="J241" i="1"/>
  <c r="F241" i="1"/>
  <c r="E241" i="1"/>
  <c r="D241" i="1"/>
  <c r="C241" i="1"/>
  <c r="B241" i="1"/>
  <c r="A241" i="1"/>
  <c r="J240" i="1"/>
  <c r="F240" i="1"/>
  <c r="E240" i="1"/>
  <c r="D240" i="1"/>
  <c r="C240" i="1"/>
  <c r="B240" i="1"/>
  <c r="A240" i="1"/>
  <c r="J239" i="1"/>
  <c r="F239" i="1"/>
  <c r="E239" i="1"/>
  <c r="D239" i="1"/>
  <c r="C239" i="1"/>
  <c r="B239" i="1"/>
  <c r="A239" i="1"/>
  <c r="J238" i="1"/>
  <c r="F238" i="1"/>
  <c r="E238" i="1"/>
  <c r="D238" i="1"/>
  <c r="C238" i="1"/>
  <c r="B238" i="1"/>
  <c r="A238" i="1"/>
  <c r="J237" i="1"/>
  <c r="F237" i="1"/>
  <c r="E237" i="1"/>
  <c r="D237" i="1"/>
  <c r="C237" i="1"/>
  <c r="B237" i="1"/>
  <c r="A237" i="1"/>
  <c r="J236" i="1"/>
  <c r="F236" i="1"/>
  <c r="E236" i="1"/>
  <c r="D236" i="1"/>
  <c r="C236" i="1"/>
  <c r="B236" i="1"/>
  <c r="A236" i="1"/>
  <c r="J235" i="1"/>
  <c r="F235" i="1"/>
  <c r="E235" i="1"/>
  <c r="D235" i="1"/>
  <c r="C235" i="1"/>
  <c r="B235" i="1"/>
  <c r="A235" i="1"/>
  <c r="J234" i="1"/>
  <c r="F234" i="1"/>
  <c r="E234" i="1"/>
  <c r="D234" i="1"/>
  <c r="C234" i="1"/>
  <c r="B234" i="1"/>
  <c r="A234" i="1"/>
  <c r="J233" i="1"/>
  <c r="F233" i="1"/>
  <c r="E233" i="1"/>
  <c r="D233" i="1"/>
  <c r="C233" i="1"/>
  <c r="B233" i="1"/>
  <c r="A233" i="1"/>
  <c r="J232" i="1"/>
  <c r="F232" i="1"/>
  <c r="E232" i="1"/>
  <c r="D232" i="1"/>
  <c r="C232" i="1"/>
  <c r="B232" i="1"/>
  <c r="A232" i="1"/>
  <c r="J231" i="1"/>
  <c r="F231" i="1"/>
  <c r="E231" i="1"/>
  <c r="D231" i="1"/>
  <c r="C231" i="1"/>
  <c r="B231" i="1"/>
  <c r="A231" i="1"/>
  <c r="J230" i="1"/>
  <c r="F230" i="1"/>
  <c r="E230" i="1"/>
  <c r="D230" i="1"/>
  <c r="C230" i="1"/>
  <c r="B230" i="1"/>
  <c r="A230" i="1"/>
  <c r="J229" i="1"/>
  <c r="F229" i="1"/>
  <c r="E229" i="1"/>
  <c r="D229" i="1"/>
  <c r="C229" i="1"/>
  <c r="B229" i="1"/>
  <c r="A229" i="1"/>
  <c r="J228" i="1"/>
  <c r="F228" i="1"/>
  <c r="E228" i="1"/>
  <c r="D228" i="1"/>
  <c r="C228" i="1"/>
  <c r="B228" i="1"/>
  <c r="A228" i="1"/>
  <c r="J227" i="1"/>
  <c r="F227" i="1"/>
  <c r="E227" i="1"/>
  <c r="D227" i="1"/>
  <c r="C227" i="1"/>
  <c r="B227" i="1"/>
  <c r="A227" i="1"/>
  <c r="J226" i="1"/>
  <c r="F226" i="1"/>
  <c r="E226" i="1"/>
  <c r="D226" i="1"/>
  <c r="C226" i="1"/>
  <c r="B226" i="1"/>
  <c r="A226" i="1"/>
  <c r="J225" i="1"/>
  <c r="F225" i="1"/>
  <c r="E225" i="1"/>
  <c r="D225" i="1"/>
  <c r="C225" i="1"/>
  <c r="B225" i="1"/>
  <c r="A225" i="1"/>
  <c r="J224" i="1"/>
  <c r="F224" i="1"/>
  <c r="E224" i="1"/>
  <c r="D224" i="1"/>
  <c r="C224" i="1"/>
  <c r="B224" i="1"/>
  <c r="A224" i="1"/>
  <c r="J223" i="1"/>
  <c r="F223" i="1"/>
  <c r="E223" i="1"/>
  <c r="D223" i="1"/>
  <c r="C223" i="1"/>
  <c r="B223" i="1"/>
  <c r="A223" i="1"/>
  <c r="J222" i="1"/>
  <c r="F222" i="1"/>
  <c r="E222" i="1"/>
  <c r="D222" i="1"/>
  <c r="C222" i="1"/>
  <c r="B222" i="1"/>
  <c r="A222" i="1"/>
  <c r="J221" i="1"/>
  <c r="F221" i="1"/>
  <c r="E221" i="1"/>
  <c r="D221" i="1"/>
  <c r="C221" i="1"/>
  <c r="B221" i="1"/>
  <c r="A221" i="1"/>
  <c r="J220" i="1"/>
  <c r="F220" i="1"/>
  <c r="E220" i="1"/>
  <c r="D220" i="1"/>
  <c r="C220" i="1"/>
  <c r="B220" i="1"/>
  <c r="A220" i="1"/>
  <c r="J219" i="1"/>
  <c r="F219" i="1"/>
  <c r="E219" i="1"/>
  <c r="D219" i="1"/>
  <c r="C219" i="1"/>
  <c r="B219" i="1"/>
  <c r="A219" i="1"/>
  <c r="J218" i="1"/>
  <c r="F218" i="1"/>
  <c r="E218" i="1"/>
  <c r="D218" i="1"/>
  <c r="C218" i="1"/>
  <c r="B218" i="1"/>
  <c r="A218" i="1"/>
  <c r="J217" i="1"/>
  <c r="F217" i="1"/>
  <c r="E217" i="1"/>
  <c r="D217" i="1"/>
  <c r="C217" i="1"/>
  <c r="B217" i="1"/>
  <c r="A217" i="1"/>
  <c r="J216" i="1"/>
  <c r="F216" i="1"/>
  <c r="E216" i="1"/>
  <c r="D216" i="1"/>
  <c r="C216" i="1"/>
  <c r="B216" i="1"/>
  <c r="A216" i="1"/>
  <c r="J215" i="1"/>
  <c r="F215" i="1"/>
  <c r="E215" i="1"/>
  <c r="D215" i="1"/>
  <c r="C215" i="1"/>
  <c r="B215" i="1"/>
  <c r="A215" i="1"/>
  <c r="J214" i="1"/>
  <c r="F214" i="1"/>
  <c r="E214" i="1"/>
  <c r="D214" i="1"/>
  <c r="C214" i="1"/>
  <c r="B214" i="1"/>
  <c r="A214" i="1"/>
  <c r="J213" i="1"/>
  <c r="F213" i="1"/>
  <c r="E213" i="1"/>
  <c r="D213" i="1"/>
  <c r="C213" i="1"/>
  <c r="B213" i="1"/>
  <c r="A213" i="1"/>
  <c r="J212" i="1"/>
  <c r="F212" i="1"/>
  <c r="E212" i="1"/>
  <c r="D212" i="1"/>
  <c r="C212" i="1"/>
  <c r="B212" i="1"/>
  <c r="A212" i="1"/>
  <c r="J211" i="1"/>
  <c r="F211" i="1"/>
  <c r="E211" i="1"/>
  <c r="D211" i="1"/>
  <c r="C211" i="1"/>
  <c r="B211" i="1"/>
  <c r="A211" i="1"/>
  <c r="J210" i="1"/>
  <c r="F210" i="1"/>
  <c r="E210" i="1"/>
  <c r="D210" i="1"/>
  <c r="C210" i="1"/>
  <c r="B210" i="1"/>
  <c r="A210" i="1"/>
  <c r="J209" i="1"/>
  <c r="F209" i="1"/>
  <c r="E209" i="1"/>
  <c r="D209" i="1"/>
  <c r="C209" i="1"/>
  <c r="B209" i="1"/>
  <c r="A209" i="1"/>
  <c r="J208" i="1"/>
  <c r="F208" i="1"/>
  <c r="E208" i="1"/>
  <c r="D208" i="1"/>
  <c r="C208" i="1"/>
  <c r="B208" i="1"/>
  <c r="A208" i="1"/>
  <c r="J207" i="1"/>
  <c r="F207" i="1"/>
  <c r="E207" i="1"/>
  <c r="D207" i="1"/>
  <c r="C207" i="1"/>
  <c r="B207" i="1"/>
  <c r="A207" i="1"/>
  <c r="J206" i="1"/>
  <c r="F206" i="1"/>
  <c r="E206" i="1"/>
  <c r="D206" i="1"/>
  <c r="C206" i="1"/>
  <c r="B206" i="1"/>
  <c r="A206" i="1"/>
  <c r="J205" i="1"/>
  <c r="F205" i="1"/>
  <c r="E205" i="1"/>
  <c r="D205" i="1"/>
  <c r="C205" i="1"/>
  <c r="B205" i="1"/>
  <c r="A205" i="1"/>
  <c r="J204" i="1"/>
  <c r="F204" i="1"/>
  <c r="E204" i="1"/>
  <c r="D204" i="1"/>
  <c r="C204" i="1"/>
  <c r="B204" i="1"/>
  <c r="A204" i="1"/>
  <c r="J203" i="1"/>
  <c r="F203" i="1"/>
  <c r="E203" i="1"/>
  <c r="D203" i="1"/>
  <c r="C203" i="1"/>
  <c r="B203" i="1"/>
  <c r="A203" i="1"/>
  <c r="J202" i="1"/>
  <c r="F202" i="1"/>
  <c r="E202" i="1"/>
  <c r="D202" i="1"/>
  <c r="C202" i="1"/>
  <c r="B202" i="1"/>
  <c r="A202" i="1"/>
  <c r="J201" i="1"/>
  <c r="F201" i="1"/>
  <c r="E201" i="1"/>
  <c r="D201" i="1"/>
  <c r="C201" i="1"/>
  <c r="B201" i="1"/>
  <c r="A201" i="1"/>
  <c r="J200" i="1"/>
  <c r="F200" i="1"/>
  <c r="E200" i="1"/>
  <c r="D200" i="1"/>
  <c r="C200" i="1"/>
  <c r="B200" i="1"/>
  <c r="A200" i="1"/>
  <c r="J199" i="1"/>
  <c r="F199" i="1"/>
  <c r="E199" i="1"/>
  <c r="D199" i="1"/>
  <c r="C199" i="1"/>
  <c r="B199" i="1"/>
  <c r="A199" i="1"/>
  <c r="J198" i="1"/>
  <c r="F198" i="1"/>
  <c r="E198" i="1"/>
  <c r="D198" i="1"/>
  <c r="C198" i="1"/>
  <c r="B198" i="1"/>
  <c r="A198" i="1"/>
  <c r="J197" i="1"/>
  <c r="F197" i="1"/>
  <c r="E197" i="1"/>
  <c r="D197" i="1"/>
  <c r="C197" i="1"/>
  <c r="B197" i="1"/>
  <c r="A197" i="1"/>
  <c r="J196" i="1"/>
  <c r="F196" i="1"/>
  <c r="E196" i="1"/>
  <c r="D196" i="1"/>
  <c r="C196" i="1"/>
  <c r="B196" i="1"/>
  <c r="A196" i="1"/>
  <c r="J195" i="1"/>
  <c r="F195" i="1"/>
  <c r="E195" i="1"/>
  <c r="D195" i="1"/>
  <c r="C195" i="1"/>
  <c r="B195" i="1"/>
  <c r="A195" i="1"/>
  <c r="J194" i="1"/>
  <c r="F194" i="1"/>
  <c r="E194" i="1"/>
  <c r="D194" i="1"/>
  <c r="C194" i="1"/>
  <c r="B194" i="1"/>
  <c r="A194" i="1"/>
  <c r="J193" i="1"/>
  <c r="F193" i="1"/>
  <c r="E193" i="1"/>
  <c r="D193" i="1"/>
  <c r="C193" i="1"/>
  <c r="B193" i="1"/>
  <c r="A193" i="1"/>
  <c r="J192" i="1"/>
  <c r="F192" i="1"/>
  <c r="E192" i="1"/>
  <c r="D192" i="1"/>
  <c r="C192" i="1"/>
  <c r="B192" i="1"/>
  <c r="A192" i="1"/>
  <c r="J191" i="1"/>
  <c r="F191" i="1"/>
  <c r="E191" i="1"/>
  <c r="D191" i="1"/>
  <c r="C191" i="1"/>
  <c r="B191" i="1"/>
  <c r="A191" i="1"/>
  <c r="J190" i="1"/>
  <c r="F190" i="1"/>
  <c r="E190" i="1"/>
  <c r="D190" i="1"/>
  <c r="C190" i="1"/>
  <c r="B190" i="1"/>
  <c r="A190" i="1"/>
  <c r="J189" i="1"/>
  <c r="F189" i="1"/>
  <c r="E189" i="1"/>
  <c r="D189" i="1"/>
  <c r="C189" i="1"/>
  <c r="B189" i="1"/>
  <c r="A189" i="1"/>
  <c r="J188" i="1"/>
  <c r="F188" i="1"/>
  <c r="E188" i="1"/>
  <c r="D188" i="1"/>
  <c r="C188" i="1"/>
  <c r="B188" i="1"/>
  <c r="A188" i="1"/>
  <c r="J187" i="1"/>
  <c r="F187" i="1"/>
  <c r="E187" i="1"/>
  <c r="D187" i="1"/>
  <c r="C187" i="1"/>
  <c r="B187" i="1"/>
  <c r="A187" i="1"/>
  <c r="J186" i="1"/>
  <c r="F186" i="1"/>
  <c r="E186" i="1"/>
  <c r="D186" i="1"/>
  <c r="C186" i="1"/>
  <c r="B186" i="1"/>
  <c r="A186" i="1"/>
  <c r="J185" i="1"/>
  <c r="F185" i="1"/>
  <c r="E185" i="1"/>
  <c r="D185" i="1"/>
  <c r="C185" i="1"/>
  <c r="B185" i="1"/>
  <c r="A185" i="1"/>
  <c r="J184" i="1"/>
  <c r="F184" i="1"/>
  <c r="E184" i="1"/>
  <c r="D184" i="1"/>
  <c r="C184" i="1"/>
  <c r="B184" i="1"/>
  <c r="A184" i="1"/>
  <c r="J183" i="1"/>
  <c r="F183" i="1"/>
  <c r="E183" i="1"/>
  <c r="D183" i="1"/>
  <c r="C183" i="1"/>
  <c r="B183" i="1"/>
  <c r="A183" i="1"/>
  <c r="J182" i="1"/>
  <c r="F182" i="1"/>
  <c r="E182" i="1"/>
  <c r="D182" i="1"/>
  <c r="C182" i="1"/>
  <c r="B182" i="1"/>
  <c r="A182" i="1"/>
  <c r="J181" i="1"/>
  <c r="F181" i="1"/>
  <c r="E181" i="1"/>
  <c r="D181" i="1"/>
  <c r="C181" i="1"/>
  <c r="B181" i="1"/>
  <c r="A181" i="1"/>
  <c r="J180" i="1"/>
  <c r="F180" i="1"/>
  <c r="E180" i="1"/>
  <c r="D180" i="1"/>
  <c r="C180" i="1"/>
  <c r="B180" i="1"/>
  <c r="A180" i="1"/>
  <c r="J179" i="1"/>
  <c r="F179" i="1"/>
  <c r="E179" i="1"/>
  <c r="D179" i="1"/>
  <c r="C179" i="1"/>
  <c r="B179" i="1"/>
  <c r="A179" i="1"/>
  <c r="J178" i="1"/>
  <c r="F178" i="1"/>
  <c r="E178" i="1"/>
  <c r="D178" i="1"/>
  <c r="C178" i="1"/>
  <c r="B178" i="1"/>
  <c r="A178" i="1"/>
  <c r="J177" i="1"/>
  <c r="F177" i="1"/>
  <c r="E177" i="1"/>
  <c r="D177" i="1"/>
  <c r="C177" i="1"/>
  <c r="B177" i="1"/>
  <c r="A177" i="1"/>
  <c r="J176" i="1"/>
  <c r="F176" i="1"/>
  <c r="E176" i="1"/>
  <c r="D176" i="1"/>
  <c r="C176" i="1"/>
  <c r="B176" i="1"/>
  <c r="A176" i="1"/>
  <c r="J175" i="1"/>
  <c r="F175" i="1"/>
  <c r="E175" i="1"/>
  <c r="D175" i="1"/>
  <c r="C175" i="1"/>
  <c r="B175" i="1"/>
  <c r="A175" i="1"/>
  <c r="J174" i="1"/>
  <c r="F174" i="1"/>
  <c r="E174" i="1"/>
  <c r="D174" i="1"/>
  <c r="C174" i="1"/>
  <c r="B174" i="1"/>
  <c r="A174" i="1"/>
  <c r="J173" i="1"/>
  <c r="F173" i="1"/>
  <c r="E173" i="1"/>
  <c r="D173" i="1"/>
  <c r="C173" i="1"/>
  <c r="B173" i="1"/>
  <c r="A173" i="1"/>
  <c r="J172" i="1"/>
  <c r="F172" i="1"/>
  <c r="E172" i="1"/>
  <c r="D172" i="1"/>
  <c r="C172" i="1"/>
  <c r="B172" i="1"/>
  <c r="A172" i="1"/>
  <c r="J171" i="1"/>
  <c r="F171" i="1"/>
  <c r="E171" i="1"/>
  <c r="D171" i="1"/>
  <c r="C171" i="1"/>
  <c r="B171" i="1"/>
  <c r="A171" i="1"/>
  <c r="J170" i="1"/>
  <c r="F170" i="1"/>
  <c r="E170" i="1"/>
  <c r="D170" i="1"/>
  <c r="C170" i="1"/>
  <c r="B170" i="1"/>
  <c r="A170" i="1"/>
  <c r="J169" i="1"/>
  <c r="F169" i="1"/>
  <c r="E169" i="1"/>
  <c r="D169" i="1"/>
  <c r="C169" i="1"/>
  <c r="B169" i="1"/>
  <c r="A169" i="1"/>
  <c r="J168" i="1"/>
  <c r="F168" i="1"/>
  <c r="E168" i="1"/>
  <c r="D168" i="1"/>
  <c r="C168" i="1"/>
  <c r="B168" i="1"/>
  <c r="A168" i="1"/>
  <c r="J167" i="1"/>
  <c r="F167" i="1"/>
  <c r="E167" i="1"/>
  <c r="D167" i="1"/>
  <c r="C167" i="1"/>
  <c r="B167" i="1"/>
  <c r="A167" i="1"/>
  <c r="J166" i="1"/>
  <c r="F166" i="1"/>
  <c r="E166" i="1"/>
  <c r="D166" i="1"/>
  <c r="C166" i="1"/>
  <c r="B166" i="1"/>
  <c r="A166" i="1"/>
  <c r="J165" i="1"/>
  <c r="F165" i="1"/>
  <c r="E165" i="1"/>
  <c r="D165" i="1"/>
  <c r="C165" i="1"/>
  <c r="B165" i="1"/>
  <c r="A165" i="1"/>
  <c r="J164" i="1"/>
  <c r="F164" i="1"/>
  <c r="E164" i="1"/>
  <c r="D164" i="1"/>
  <c r="C164" i="1"/>
  <c r="B164" i="1"/>
  <c r="A164" i="1"/>
  <c r="J163" i="1"/>
  <c r="F163" i="1"/>
  <c r="E163" i="1"/>
  <c r="D163" i="1"/>
  <c r="C163" i="1"/>
  <c r="B163" i="1"/>
  <c r="A163" i="1"/>
  <c r="J162" i="1"/>
  <c r="F162" i="1"/>
  <c r="E162" i="1"/>
  <c r="D162" i="1"/>
  <c r="C162" i="1"/>
  <c r="B162" i="1"/>
  <c r="A162" i="1"/>
  <c r="J161" i="1"/>
  <c r="F161" i="1"/>
  <c r="E161" i="1"/>
  <c r="D161" i="1"/>
  <c r="C161" i="1"/>
  <c r="B161" i="1"/>
  <c r="A161" i="1"/>
  <c r="J160" i="1"/>
  <c r="F160" i="1"/>
  <c r="E160" i="1"/>
  <c r="D160" i="1"/>
  <c r="C160" i="1"/>
  <c r="B160" i="1"/>
  <c r="A160" i="1"/>
  <c r="J159" i="1"/>
  <c r="F159" i="1"/>
  <c r="E159" i="1"/>
  <c r="D159" i="1"/>
  <c r="C159" i="1"/>
  <c r="B159" i="1"/>
  <c r="A159" i="1"/>
  <c r="J158" i="1"/>
  <c r="F158" i="1"/>
  <c r="E158" i="1"/>
  <c r="D158" i="1"/>
  <c r="C158" i="1"/>
  <c r="B158" i="1"/>
  <c r="A158" i="1"/>
  <c r="J157" i="1"/>
  <c r="F157" i="1"/>
  <c r="E157" i="1"/>
  <c r="D157" i="1"/>
  <c r="C157" i="1"/>
  <c r="B157" i="1"/>
  <c r="A157" i="1"/>
  <c r="J156" i="1"/>
  <c r="F156" i="1"/>
  <c r="E156" i="1"/>
  <c r="D156" i="1"/>
  <c r="C156" i="1"/>
  <c r="B156" i="1"/>
  <c r="A156" i="1"/>
  <c r="J155" i="1"/>
  <c r="F155" i="1"/>
  <c r="E155" i="1"/>
  <c r="D155" i="1"/>
  <c r="C155" i="1"/>
  <c r="B155" i="1"/>
  <c r="A155" i="1"/>
  <c r="J154" i="1"/>
  <c r="F154" i="1"/>
  <c r="E154" i="1"/>
  <c r="D154" i="1"/>
  <c r="C154" i="1"/>
  <c r="B154" i="1"/>
  <c r="A154" i="1"/>
  <c r="J153" i="1"/>
  <c r="F153" i="1"/>
  <c r="E153" i="1"/>
  <c r="D153" i="1"/>
  <c r="C153" i="1"/>
  <c r="B153" i="1"/>
  <c r="A153" i="1"/>
  <c r="J152" i="1"/>
  <c r="F152" i="1"/>
  <c r="E152" i="1"/>
  <c r="D152" i="1"/>
  <c r="C152" i="1"/>
  <c r="B152" i="1"/>
  <c r="A152" i="1"/>
  <c r="J151" i="1"/>
  <c r="F151" i="1"/>
  <c r="E151" i="1"/>
  <c r="D151" i="1"/>
  <c r="C151" i="1"/>
  <c r="B151" i="1"/>
  <c r="A151" i="1"/>
  <c r="J150" i="1"/>
  <c r="F150" i="1"/>
  <c r="E150" i="1"/>
  <c r="D150" i="1"/>
  <c r="C150" i="1"/>
  <c r="B150" i="1"/>
  <c r="A150" i="1"/>
  <c r="J149" i="1"/>
  <c r="F149" i="1"/>
  <c r="E149" i="1"/>
  <c r="D149" i="1"/>
  <c r="C149" i="1"/>
  <c r="B149" i="1"/>
  <c r="A149" i="1"/>
  <c r="J148" i="1"/>
  <c r="F148" i="1"/>
  <c r="E148" i="1"/>
  <c r="D148" i="1"/>
  <c r="C148" i="1"/>
  <c r="B148" i="1"/>
  <c r="A148" i="1"/>
  <c r="J147" i="1"/>
  <c r="F147" i="1"/>
  <c r="E147" i="1"/>
  <c r="D147" i="1"/>
  <c r="C147" i="1"/>
  <c r="B147" i="1"/>
  <c r="A147" i="1"/>
  <c r="J146" i="1"/>
  <c r="F146" i="1"/>
  <c r="E146" i="1"/>
  <c r="D146" i="1"/>
  <c r="C146" i="1"/>
  <c r="B146" i="1"/>
  <c r="A146" i="1"/>
  <c r="J145" i="1"/>
  <c r="F145" i="1"/>
  <c r="E145" i="1"/>
  <c r="D145" i="1"/>
  <c r="C145" i="1"/>
  <c r="B145" i="1"/>
  <c r="A145" i="1"/>
  <c r="J144" i="1"/>
  <c r="F144" i="1"/>
  <c r="E144" i="1"/>
  <c r="D144" i="1"/>
  <c r="C144" i="1"/>
  <c r="B144" i="1"/>
  <c r="A144" i="1"/>
  <c r="J143" i="1"/>
  <c r="F143" i="1"/>
  <c r="E143" i="1"/>
  <c r="D143" i="1"/>
  <c r="C143" i="1"/>
  <c r="B143" i="1"/>
  <c r="A143" i="1"/>
  <c r="J142" i="1"/>
  <c r="F142" i="1"/>
  <c r="E142" i="1"/>
  <c r="D142" i="1"/>
  <c r="C142" i="1"/>
  <c r="B142" i="1"/>
  <c r="A142" i="1"/>
  <c r="J141" i="1"/>
  <c r="F141" i="1"/>
  <c r="E141" i="1"/>
  <c r="D141" i="1"/>
  <c r="C141" i="1"/>
  <c r="B141" i="1"/>
  <c r="A141" i="1"/>
  <c r="J140" i="1"/>
  <c r="F140" i="1"/>
  <c r="E140" i="1"/>
  <c r="D140" i="1"/>
  <c r="C140" i="1"/>
  <c r="B140" i="1"/>
  <c r="A140" i="1"/>
  <c r="J139" i="1"/>
  <c r="F139" i="1"/>
  <c r="E139" i="1"/>
  <c r="D139" i="1"/>
  <c r="C139" i="1"/>
  <c r="B139" i="1"/>
  <c r="A139" i="1"/>
  <c r="J138" i="1"/>
  <c r="F138" i="1"/>
  <c r="E138" i="1"/>
  <c r="D138" i="1"/>
  <c r="C138" i="1"/>
  <c r="B138" i="1"/>
  <c r="A138" i="1"/>
  <c r="J137" i="1"/>
  <c r="F137" i="1"/>
  <c r="E137" i="1"/>
  <c r="D137" i="1"/>
  <c r="C137" i="1"/>
  <c r="B137" i="1"/>
  <c r="A137" i="1"/>
  <c r="J136" i="1"/>
  <c r="F136" i="1"/>
  <c r="E136" i="1"/>
  <c r="D136" i="1"/>
  <c r="C136" i="1"/>
  <c r="B136" i="1"/>
  <c r="A136" i="1"/>
  <c r="J135" i="1"/>
  <c r="F135" i="1"/>
  <c r="E135" i="1"/>
  <c r="D135" i="1"/>
  <c r="C135" i="1"/>
  <c r="B135" i="1"/>
  <c r="A135" i="1"/>
  <c r="J134" i="1"/>
  <c r="F134" i="1"/>
  <c r="E134" i="1"/>
  <c r="D134" i="1"/>
  <c r="C134" i="1"/>
  <c r="B134" i="1"/>
  <c r="A134" i="1"/>
  <c r="J133" i="1"/>
  <c r="F133" i="1"/>
  <c r="E133" i="1"/>
  <c r="D133" i="1"/>
  <c r="C133" i="1"/>
  <c r="B133" i="1"/>
  <c r="A133" i="1"/>
  <c r="J132" i="1"/>
  <c r="F132" i="1"/>
  <c r="E132" i="1"/>
  <c r="D132" i="1"/>
  <c r="C132" i="1"/>
  <c r="B132" i="1"/>
  <c r="A132" i="1"/>
  <c r="J131" i="1"/>
  <c r="F131" i="1"/>
  <c r="E131" i="1"/>
  <c r="D131" i="1"/>
  <c r="C131" i="1"/>
  <c r="B131" i="1"/>
  <c r="A131" i="1"/>
  <c r="J130" i="1"/>
  <c r="F130" i="1"/>
  <c r="E130" i="1"/>
  <c r="D130" i="1"/>
  <c r="C130" i="1"/>
  <c r="B130" i="1"/>
  <c r="A130" i="1"/>
  <c r="J129" i="1"/>
  <c r="F129" i="1"/>
  <c r="E129" i="1"/>
  <c r="D129" i="1"/>
  <c r="C129" i="1"/>
  <c r="B129" i="1"/>
  <c r="A129" i="1"/>
  <c r="J128" i="1"/>
  <c r="F128" i="1"/>
  <c r="E128" i="1"/>
  <c r="D128" i="1"/>
  <c r="C128" i="1"/>
  <c r="B128" i="1"/>
  <c r="A128" i="1"/>
  <c r="J127" i="1"/>
  <c r="F127" i="1"/>
  <c r="E127" i="1"/>
  <c r="D127" i="1"/>
  <c r="C127" i="1"/>
  <c r="B127" i="1"/>
  <c r="A127" i="1"/>
  <c r="J126" i="1"/>
  <c r="F126" i="1"/>
  <c r="E126" i="1"/>
  <c r="D126" i="1"/>
  <c r="C126" i="1"/>
  <c r="B126" i="1"/>
  <c r="A126" i="1"/>
  <c r="J125" i="1"/>
  <c r="F125" i="1"/>
  <c r="E125" i="1"/>
  <c r="D125" i="1"/>
  <c r="C125" i="1"/>
  <c r="B125" i="1"/>
  <c r="A125" i="1"/>
  <c r="J124" i="1"/>
  <c r="F124" i="1"/>
  <c r="E124" i="1"/>
  <c r="D124" i="1"/>
  <c r="C124" i="1"/>
  <c r="B124" i="1"/>
  <c r="A124" i="1"/>
  <c r="J123" i="1"/>
  <c r="F123" i="1"/>
  <c r="E123" i="1"/>
  <c r="D123" i="1"/>
  <c r="C123" i="1"/>
  <c r="B123" i="1"/>
  <c r="A123" i="1"/>
  <c r="J122" i="1"/>
  <c r="F122" i="1"/>
  <c r="E122" i="1"/>
  <c r="D122" i="1"/>
  <c r="C122" i="1"/>
  <c r="B122" i="1"/>
  <c r="A122" i="1"/>
  <c r="J121" i="1"/>
  <c r="F121" i="1"/>
  <c r="E121" i="1"/>
  <c r="D121" i="1"/>
  <c r="C121" i="1"/>
  <c r="B121" i="1"/>
  <c r="A121" i="1"/>
  <c r="J120" i="1"/>
  <c r="F120" i="1"/>
  <c r="E120" i="1"/>
  <c r="D120" i="1"/>
  <c r="C120" i="1"/>
  <c r="B120" i="1"/>
  <c r="A120" i="1"/>
  <c r="J119" i="1"/>
  <c r="F119" i="1"/>
  <c r="E119" i="1"/>
  <c r="D119" i="1"/>
  <c r="C119" i="1"/>
  <c r="B119" i="1"/>
  <c r="A119" i="1"/>
  <c r="J118" i="1"/>
  <c r="F118" i="1"/>
  <c r="E118" i="1"/>
  <c r="D118" i="1"/>
  <c r="C118" i="1"/>
  <c r="B118" i="1"/>
  <c r="A118" i="1"/>
  <c r="J117" i="1"/>
  <c r="F117" i="1"/>
  <c r="E117" i="1"/>
  <c r="D117" i="1"/>
  <c r="C117" i="1"/>
  <c r="B117" i="1"/>
  <c r="A117" i="1"/>
  <c r="J116" i="1"/>
  <c r="F116" i="1"/>
  <c r="E116" i="1"/>
  <c r="D116" i="1"/>
  <c r="C116" i="1"/>
  <c r="B116" i="1"/>
  <c r="A116" i="1"/>
  <c r="J115" i="1"/>
  <c r="F115" i="1"/>
  <c r="E115" i="1"/>
  <c r="D115" i="1"/>
  <c r="C115" i="1"/>
  <c r="B115" i="1"/>
  <c r="A115" i="1"/>
  <c r="J114" i="1"/>
  <c r="F114" i="1"/>
  <c r="E114" i="1"/>
  <c r="D114" i="1"/>
  <c r="C114" i="1"/>
  <c r="B114" i="1"/>
  <c r="A114" i="1"/>
  <c r="J113" i="1"/>
  <c r="F113" i="1"/>
  <c r="E113" i="1"/>
  <c r="D113" i="1"/>
  <c r="C113" i="1"/>
  <c r="B113" i="1"/>
  <c r="A113" i="1"/>
  <c r="J112" i="1"/>
  <c r="F112" i="1"/>
  <c r="E112" i="1"/>
  <c r="D112" i="1"/>
  <c r="C112" i="1"/>
  <c r="B112" i="1"/>
  <c r="A112" i="1"/>
  <c r="J111" i="1"/>
  <c r="F111" i="1"/>
  <c r="E111" i="1"/>
  <c r="D111" i="1"/>
  <c r="C111" i="1"/>
  <c r="B111" i="1"/>
  <c r="A111" i="1"/>
  <c r="J110" i="1"/>
  <c r="F110" i="1"/>
  <c r="E110" i="1"/>
  <c r="D110" i="1"/>
  <c r="C110" i="1"/>
  <c r="B110" i="1"/>
  <c r="A110" i="1"/>
  <c r="J109" i="1"/>
  <c r="F109" i="1"/>
  <c r="E109" i="1"/>
  <c r="D109" i="1"/>
  <c r="C109" i="1"/>
  <c r="B109" i="1"/>
  <c r="A109" i="1"/>
  <c r="J108" i="1"/>
  <c r="F108" i="1"/>
  <c r="E108" i="1"/>
  <c r="D108" i="1"/>
  <c r="C108" i="1"/>
  <c r="B108" i="1"/>
  <c r="A108" i="1"/>
  <c r="J107" i="1"/>
  <c r="F107" i="1"/>
  <c r="E107" i="1"/>
  <c r="D107" i="1"/>
  <c r="C107" i="1"/>
  <c r="B107" i="1"/>
  <c r="A107" i="1"/>
  <c r="J106" i="1"/>
  <c r="F106" i="1"/>
  <c r="E106" i="1"/>
  <c r="D106" i="1"/>
  <c r="C106" i="1"/>
  <c r="B106" i="1"/>
  <c r="A106" i="1"/>
  <c r="J105" i="1"/>
  <c r="F105" i="1"/>
  <c r="E105" i="1"/>
  <c r="D105" i="1"/>
  <c r="C105" i="1"/>
  <c r="B105" i="1"/>
  <c r="A105" i="1"/>
  <c r="J104" i="1"/>
  <c r="F104" i="1"/>
  <c r="E104" i="1"/>
  <c r="D104" i="1"/>
  <c r="C104" i="1"/>
  <c r="B104" i="1"/>
  <c r="A104" i="1"/>
  <c r="J103" i="1"/>
  <c r="F103" i="1"/>
  <c r="E103" i="1"/>
  <c r="D103" i="1"/>
  <c r="C103" i="1"/>
  <c r="B103" i="1"/>
  <c r="A103" i="1"/>
  <c r="J102" i="1"/>
  <c r="F102" i="1"/>
  <c r="E102" i="1"/>
  <c r="D102" i="1"/>
  <c r="C102" i="1"/>
  <c r="B102" i="1"/>
  <c r="A102" i="1"/>
  <c r="J101" i="1"/>
  <c r="F101" i="1"/>
  <c r="E101" i="1"/>
  <c r="D101" i="1"/>
  <c r="C101" i="1"/>
  <c r="B101" i="1"/>
  <c r="A101" i="1"/>
  <c r="J100" i="1"/>
  <c r="F100" i="1"/>
  <c r="E100" i="1"/>
  <c r="D100" i="1"/>
  <c r="C100" i="1"/>
  <c r="B100" i="1"/>
  <c r="A100" i="1"/>
  <c r="J99" i="1"/>
  <c r="F99" i="1"/>
  <c r="E99" i="1"/>
  <c r="D99" i="1"/>
  <c r="C99" i="1"/>
  <c r="B99" i="1"/>
  <c r="A99" i="1"/>
  <c r="J98" i="1"/>
  <c r="F98" i="1"/>
  <c r="E98" i="1"/>
  <c r="D98" i="1"/>
  <c r="C98" i="1"/>
  <c r="B98" i="1"/>
  <c r="A98" i="1"/>
  <c r="J97" i="1"/>
  <c r="F97" i="1"/>
  <c r="E97" i="1"/>
  <c r="D97" i="1"/>
  <c r="B97" i="1"/>
  <c r="A97" i="1"/>
  <c r="J96" i="1"/>
  <c r="F96" i="1"/>
  <c r="E96" i="1"/>
  <c r="D96" i="1"/>
  <c r="C96" i="1"/>
  <c r="B96" i="1"/>
  <c r="A96" i="1"/>
  <c r="J95" i="1"/>
  <c r="F95" i="1"/>
  <c r="E95" i="1"/>
  <c r="D95" i="1"/>
  <c r="C95" i="1"/>
  <c r="B95" i="1"/>
  <c r="A95" i="1"/>
  <c r="J94" i="1"/>
  <c r="F94" i="1"/>
  <c r="E94" i="1"/>
  <c r="D94" i="1"/>
  <c r="C94" i="1"/>
  <c r="B94" i="1"/>
  <c r="A94" i="1"/>
  <c r="J93" i="1"/>
  <c r="F93" i="1"/>
  <c r="E93" i="1"/>
  <c r="D93" i="1"/>
  <c r="C93" i="1"/>
  <c r="B93" i="1"/>
  <c r="A93" i="1"/>
  <c r="J92" i="1"/>
  <c r="F92" i="1"/>
  <c r="E92" i="1"/>
  <c r="D92" i="1"/>
  <c r="C92" i="1"/>
  <c r="B92" i="1"/>
  <c r="A92" i="1"/>
  <c r="J91" i="1"/>
  <c r="F91" i="1"/>
  <c r="E91" i="1"/>
  <c r="D91" i="1"/>
  <c r="C91" i="1"/>
  <c r="B91" i="1"/>
  <c r="A91" i="1"/>
  <c r="J90" i="1"/>
  <c r="F90" i="1"/>
  <c r="E90" i="1"/>
  <c r="D90" i="1"/>
  <c r="C90" i="1"/>
  <c r="B90" i="1"/>
  <c r="A90" i="1"/>
  <c r="J89" i="1"/>
  <c r="F89" i="1"/>
  <c r="E89" i="1"/>
  <c r="D89" i="1"/>
  <c r="C89" i="1"/>
  <c r="B89" i="1"/>
  <c r="A89" i="1"/>
  <c r="J88" i="1"/>
  <c r="F88" i="1"/>
  <c r="E88" i="1"/>
  <c r="D88" i="1"/>
  <c r="C88" i="1"/>
  <c r="B88" i="1"/>
  <c r="A88" i="1"/>
  <c r="J87" i="1"/>
  <c r="F87" i="1"/>
  <c r="E87" i="1"/>
  <c r="D87" i="1"/>
  <c r="C87" i="1"/>
  <c r="B87" i="1"/>
  <c r="A87" i="1"/>
  <c r="J86" i="1"/>
  <c r="F86" i="1"/>
  <c r="E86" i="1"/>
  <c r="D86" i="1"/>
  <c r="C86" i="1"/>
  <c r="B86" i="1"/>
  <c r="A86" i="1"/>
  <c r="J85" i="1"/>
  <c r="F85" i="1"/>
  <c r="E85" i="1"/>
  <c r="D85" i="1"/>
  <c r="C85" i="1"/>
  <c r="B85" i="1"/>
  <c r="A85" i="1"/>
  <c r="J84" i="1"/>
  <c r="F84" i="1"/>
  <c r="E84" i="1"/>
  <c r="D84" i="1"/>
  <c r="C84" i="1"/>
  <c r="B84" i="1"/>
  <c r="A84" i="1"/>
  <c r="J83" i="1"/>
  <c r="F83" i="1"/>
  <c r="E83" i="1"/>
  <c r="D83" i="1"/>
  <c r="C83" i="1"/>
  <c r="B83" i="1"/>
  <c r="A83" i="1"/>
  <c r="J82" i="1"/>
  <c r="F82" i="1"/>
  <c r="E82" i="1"/>
  <c r="D82" i="1"/>
  <c r="C82" i="1"/>
  <c r="B82" i="1"/>
  <c r="A82" i="1"/>
  <c r="J81" i="1"/>
  <c r="F81" i="1"/>
  <c r="E81" i="1"/>
  <c r="D81" i="1"/>
  <c r="C81" i="1"/>
  <c r="B81" i="1"/>
  <c r="A81" i="1"/>
  <c r="J80" i="1"/>
  <c r="F80" i="1"/>
  <c r="E80" i="1"/>
  <c r="D80" i="1"/>
  <c r="C80" i="1"/>
  <c r="B80" i="1"/>
  <c r="A80" i="1"/>
  <c r="J79" i="1"/>
  <c r="F79" i="1"/>
  <c r="E79" i="1"/>
  <c r="D79" i="1"/>
  <c r="C79" i="1"/>
  <c r="B79" i="1"/>
  <c r="A79" i="1"/>
  <c r="J78" i="1"/>
  <c r="F78" i="1"/>
  <c r="E78" i="1"/>
  <c r="D78" i="1"/>
  <c r="C78" i="1"/>
  <c r="B78" i="1"/>
  <c r="A78" i="1"/>
  <c r="J77" i="1"/>
  <c r="F77" i="1"/>
  <c r="E77" i="1"/>
  <c r="D77" i="1"/>
  <c r="C77" i="1"/>
  <c r="B77" i="1"/>
  <c r="A77" i="1"/>
  <c r="J76" i="1"/>
  <c r="F76" i="1"/>
  <c r="E76" i="1"/>
  <c r="D76" i="1"/>
  <c r="C76" i="1"/>
  <c r="B76" i="1"/>
  <c r="A76" i="1"/>
  <c r="J75" i="1"/>
  <c r="F75" i="1"/>
  <c r="E75" i="1"/>
  <c r="D75" i="1"/>
  <c r="C75" i="1"/>
  <c r="B75" i="1"/>
  <c r="A75" i="1"/>
  <c r="J74" i="1"/>
  <c r="F74" i="1"/>
  <c r="E74" i="1"/>
  <c r="D74" i="1"/>
  <c r="C74" i="1"/>
  <c r="B74" i="1"/>
  <c r="A74" i="1"/>
  <c r="J73" i="1"/>
  <c r="F73" i="1"/>
  <c r="E73" i="1"/>
  <c r="D73" i="1"/>
  <c r="C73" i="1"/>
  <c r="B73" i="1"/>
  <c r="A73" i="1"/>
  <c r="J72" i="1"/>
  <c r="F72" i="1"/>
  <c r="E72" i="1"/>
  <c r="D72" i="1"/>
  <c r="C72" i="1"/>
  <c r="B72" i="1"/>
  <c r="A72" i="1"/>
  <c r="J71" i="1"/>
  <c r="F71" i="1"/>
  <c r="E71" i="1"/>
  <c r="D71" i="1"/>
  <c r="C71" i="1"/>
  <c r="B71" i="1"/>
  <c r="A71" i="1"/>
  <c r="J70" i="1"/>
  <c r="F70" i="1"/>
  <c r="E70" i="1"/>
  <c r="D70" i="1"/>
  <c r="C70" i="1"/>
  <c r="B70" i="1"/>
  <c r="A70" i="1"/>
  <c r="J69" i="1"/>
  <c r="F69" i="1"/>
  <c r="E69" i="1"/>
  <c r="D69" i="1"/>
  <c r="C69" i="1"/>
  <c r="B69" i="1"/>
  <c r="A69" i="1"/>
  <c r="J68" i="1"/>
  <c r="F68" i="1"/>
  <c r="E68" i="1"/>
  <c r="D68" i="1"/>
  <c r="C68" i="1"/>
  <c r="B68" i="1"/>
  <c r="A68" i="1"/>
  <c r="J67" i="1"/>
  <c r="F67" i="1"/>
  <c r="E67" i="1"/>
  <c r="D67" i="1"/>
  <c r="C67" i="1"/>
  <c r="B67" i="1"/>
  <c r="A67" i="1"/>
  <c r="J66" i="1"/>
  <c r="F66" i="1"/>
  <c r="E66" i="1"/>
  <c r="D66" i="1"/>
  <c r="C66" i="1"/>
  <c r="B66" i="1"/>
  <c r="A66" i="1"/>
  <c r="J65" i="1"/>
  <c r="F65" i="1"/>
  <c r="E65" i="1"/>
  <c r="D65" i="1"/>
  <c r="C65" i="1"/>
  <c r="B65" i="1"/>
  <c r="A65" i="1"/>
  <c r="J64" i="1"/>
  <c r="F64" i="1"/>
  <c r="E64" i="1"/>
  <c r="D64" i="1"/>
  <c r="C64" i="1"/>
  <c r="B64" i="1"/>
  <c r="A64" i="1"/>
  <c r="J63" i="1"/>
  <c r="F63" i="1"/>
  <c r="E63" i="1"/>
  <c r="D63" i="1"/>
  <c r="C63" i="1"/>
  <c r="B63" i="1"/>
  <c r="A63" i="1"/>
  <c r="J62" i="1"/>
  <c r="F62" i="1"/>
  <c r="E62" i="1"/>
  <c r="D62" i="1"/>
  <c r="C62" i="1"/>
  <c r="B62" i="1"/>
  <c r="A62" i="1"/>
  <c r="J61" i="1"/>
  <c r="F61" i="1"/>
  <c r="E61" i="1"/>
  <c r="D61" i="1"/>
  <c r="C61" i="1"/>
  <c r="B61" i="1"/>
  <c r="A61" i="1"/>
  <c r="J60" i="1"/>
  <c r="F60" i="1"/>
  <c r="E60" i="1"/>
  <c r="D60" i="1"/>
  <c r="C60" i="1"/>
  <c r="B60" i="1"/>
  <c r="A60" i="1"/>
  <c r="J59" i="1"/>
  <c r="F59" i="1"/>
  <c r="E59" i="1"/>
  <c r="D59" i="1"/>
  <c r="C59" i="1"/>
  <c r="B59" i="1"/>
  <c r="A59" i="1"/>
  <c r="J58" i="1"/>
  <c r="F58" i="1"/>
  <c r="E58" i="1"/>
  <c r="D58" i="1"/>
  <c r="C58" i="1"/>
  <c r="B58" i="1"/>
  <c r="A58" i="1"/>
  <c r="J57" i="1"/>
  <c r="F57" i="1"/>
  <c r="E57" i="1"/>
  <c r="D57" i="1"/>
  <c r="C57" i="1"/>
  <c r="B57" i="1"/>
  <c r="A57" i="1"/>
  <c r="J56" i="1"/>
  <c r="F56" i="1"/>
  <c r="E56" i="1"/>
  <c r="D56" i="1"/>
  <c r="C56" i="1"/>
  <c r="B56" i="1"/>
  <c r="A56" i="1"/>
  <c r="J55" i="1"/>
  <c r="F55" i="1"/>
  <c r="E55" i="1"/>
  <c r="D55" i="1"/>
  <c r="C55" i="1"/>
  <c r="B55" i="1"/>
  <c r="A55" i="1"/>
  <c r="J54" i="1"/>
  <c r="F54" i="1"/>
  <c r="E54" i="1"/>
  <c r="D54" i="1"/>
  <c r="C54" i="1"/>
  <c r="B54" i="1"/>
  <c r="A54" i="1"/>
  <c r="J53" i="1"/>
  <c r="F53" i="1"/>
  <c r="E53" i="1"/>
  <c r="D53" i="1"/>
  <c r="C53" i="1"/>
  <c r="B53" i="1"/>
  <c r="A53" i="1"/>
  <c r="J52" i="1"/>
  <c r="F52" i="1"/>
  <c r="E52" i="1"/>
  <c r="D52" i="1"/>
  <c r="C52" i="1"/>
  <c r="B52" i="1"/>
  <c r="A52" i="1"/>
  <c r="J51" i="1"/>
  <c r="F51" i="1"/>
  <c r="E51" i="1"/>
  <c r="D51" i="1"/>
  <c r="C51" i="1"/>
  <c r="B51" i="1"/>
  <c r="A51" i="1"/>
  <c r="J50" i="1"/>
  <c r="F50" i="1"/>
  <c r="E50" i="1"/>
  <c r="D50" i="1"/>
  <c r="C50" i="1"/>
  <c r="B50" i="1"/>
  <c r="A50" i="1"/>
  <c r="J49" i="1"/>
  <c r="F49" i="1"/>
  <c r="E49" i="1"/>
  <c r="D49" i="1"/>
  <c r="C49" i="1"/>
  <c r="B49" i="1"/>
  <c r="A49" i="1"/>
  <c r="J48" i="1"/>
  <c r="F48" i="1"/>
  <c r="E48" i="1"/>
  <c r="D48" i="1"/>
  <c r="C48" i="1"/>
  <c r="B48" i="1"/>
  <c r="A48" i="1"/>
  <c r="J47" i="1"/>
  <c r="F47" i="1"/>
  <c r="E47" i="1"/>
  <c r="D47" i="1"/>
  <c r="C47" i="1"/>
  <c r="B47" i="1"/>
  <c r="A47" i="1"/>
  <c r="J46" i="1"/>
  <c r="F46" i="1"/>
  <c r="E46" i="1"/>
  <c r="D46" i="1"/>
  <c r="C46" i="1"/>
  <c r="B46" i="1"/>
  <c r="A46" i="1"/>
  <c r="J45" i="1"/>
  <c r="F45" i="1"/>
  <c r="E45" i="1"/>
  <c r="D45" i="1"/>
  <c r="C45" i="1"/>
  <c r="B45" i="1"/>
  <c r="A45" i="1"/>
  <c r="J44" i="1"/>
  <c r="F44" i="1"/>
  <c r="E44" i="1"/>
  <c r="D44" i="1"/>
  <c r="C44" i="1"/>
  <c r="B44" i="1"/>
  <c r="A44" i="1"/>
  <c r="J43" i="1"/>
  <c r="F43" i="1"/>
  <c r="E43" i="1"/>
  <c r="D43" i="1"/>
  <c r="C43" i="1"/>
  <c r="B43" i="1"/>
  <c r="A43" i="1"/>
  <c r="J42" i="1"/>
  <c r="F42" i="1"/>
  <c r="E42" i="1"/>
  <c r="D42" i="1"/>
  <c r="C42" i="1"/>
  <c r="B42" i="1"/>
  <c r="A42" i="1"/>
  <c r="J41" i="1"/>
  <c r="F41" i="1"/>
  <c r="E41" i="1"/>
  <c r="D41" i="1"/>
  <c r="C41" i="1"/>
  <c r="B41" i="1"/>
  <c r="A41" i="1"/>
  <c r="J40" i="1"/>
  <c r="F40" i="1"/>
  <c r="E40" i="1"/>
  <c r="D40" i="1"/>
  <c r="C40" i="1"/>
  <c r="B40" i="1"/>
  <c r="A40" i="1"/>
  <c r="J39" i="1"/>
  <c r="F39" i="1"/>
  <c r="E39" i="1"/>
  <c r="D39" i="1"/>
  <c r="C39" i="1"/>
  <c r="B39" i="1"/>
  <c r="A39" i="1"/>
  <c r="J38" i="1"/>
  <c r="F38" i="1"/>
  <c r="E38" i="1"/>
  <c r="D38" i="1"/>
  <c r="C38" i="1"/>
  <c r="B38" i="1"/>
  <c r="A38" i="1"/>
  <c r="J37" i="1"/>
  <c r="F37" i="1"/>
  <c r="E37" i="1"/>
  <c r="D37" i="1"/>
  <c r="C37" i="1"/>
  <c r="B37" i="1"/>
  <c r="A37" i="1"/>
  <c r="J36" i="1"/>
  <c r="F36" i="1"/>
  <c r="E36" i="1"/>
  <c r="D36" i="1"/>
  <c r="C36" i="1"/>
  <c r="B36" i="1"/>
  <c r="A36" i="1"/>
  <c r="J35" i="1"/>
  <c r="F35" i="1"/>
  <c r="E35" i="1"/>
  <c r="D35" i="1"/>
  <c r="C35" i="1"/>
  <c r="B35" i="1"/>
  <c r="A35" i="1"/>
  <c r="J34" i="1"/>
  <c r="F34" i="1"/>
  <c r="E34" i="1"/>
  <c r="D34" i="1"/>
  <c r="C34" i="1"/>
  <c r="B34" i="1"/>
  <c r="A34" i="1"/>
  <c r="J33" i="1"/>
  <c r="F33" i="1"/>
  <c r="E33" i="1"/>
  <c r="D33" i="1"/>
  <c r="C33" i="1"/>
  <c r="B33" i="1"/>
  <c r="A33" i="1"/>
  <c r="J32" i="1"/>
  <c r="F32" i="1"/>
  <c r="E32" i="1"/>
  <c r="D32" i="1"/>
  <c r="C32" i="1"/>
  <c r="B32" i="1"/>
  <c r="A32" i="1"/>
  <c r="J31" i="1"/>
  <c r="F31" i="1"/>
  <c r="E31" i="1"/>
  <c r="D31" i="1"/>
  <c r="C31" i="1"/>
  <c r="B31" i="1"/>
  <c r="A31" i="1"/>
  <c r="J30" i="1"/>
  <c r="F30" i="1"/>
  <c r="E30" i="1"/>
  <c r="D30" i="1"/>
  <c r="C30" i="1"/>
  <c r="B30" i="1"/>
  <c r="A30" i="1"/>
  <c r="J29" i="1"/>
  <c r="F29" i="1"/>
  <c r="E29" i="1"/>
  <c r="D29" i="1"/>
  <c r="C29" i="1"/>
  <c r="B29" i="1"/>
  <c r="A29" i="1"/>
  <c r="J28" i="1"/>
  <c r="F28" i="1"/>
  <c r="E28" i="1"/>
  <c r="D28" i="1"/>
  <c r="C28" i="1"/>
  <c r="B28" i="1"/>
  <c r="A28" i="1"/>
  <c r="J27" i="1"/>
  <c r="F27" i="1"/>
  <c r="E27" i="1"/>
  <c r="D27" i="1"/>
  <c r="C27" i="1"/>
  <c r="B27" i="1"/>
  <c r="A27" i="1"/>
  <c r="J26" i="1"/>
  <c r="F26" i="1"/>
  <c r="E26" i="1"/>
  <c r="D26" i="1"/>
  <c r="C26" i="1"/>
  <c r="B26" i="1"/>
  <c r="A26" i="1"/>
  <c r="J25" i="1"/>
  <c r="F25" i="1"/>
  <c r="E25" i="1"/>
  <c r="D25" i="1"/>
  <c r="C25" i="1"/>
  <c r="B25" i="1"/>
  <c r="A25" i="1"/>
  <c r="J24" i="1"/>
  <c r="F24" i="1"/>
  <c r="E24" i="1"/>
  <c r="D24" i="1"/>
  <c r="C24" i="1"/>
  <c r="B24" i="1"/>
  <c r="A24" i="1"/>
  <c r="J23" i="1"/>
  <c r="F23" i="1"/>
  <c r="E23" i="1"/>
  <c r="D23" i="1"/>
  <c r="C23" i="1"/>
  <c r="B23" i="1"/>
  <c r="A23" i="1"/>
  <c r="J22" i="1"/>
  <c r="F22" i="1"/>
  <c r="E22" i="1"/>
  <c r="D22" i="1"/>
  <c r="C22" i="1"/>
  <c r="B22" i="1"/>
  <c r="A22" i="1"/>
  <c r="J21" i="1"/>
  <c r="F21" i="1"/>
  <c r="E21" i="1"/>
  <c r="D21" i="1"/>
  <c r="C21" i="1"/>
  <c r="B21" i="1"/>
  <c r="A21" i="1"/>
  <c r="J20" i="1"/>
  <c r="F20" i="1"/>
  <c r="E20" i="1"/>
  <c r="D20" i="1"/>
  <c r="C20" i="1"/>
  <c r="B20" i="1"/>
  <c r="A20" i="1"/>
  <c r="J19" i="1"/>
  <c r="F19" i="1"/>
  <c r="E19" i="1"/>
  <c r="D19" i="1"/>
  <c r="C19" i="1"/>
  <c r="B19" i="1"/>
  <c r="A19" i="1"/>
  <c r="J18" i="1"/>
  <c r="F18" i="1"/>
  <c r="E18" i="1"/>
  <c r="D18" i="1"/>
  <c r="C18" i="1"/>
  <c r="B18" i="1"/>
  <c r="A18" i="1"/>
  <c r="J17" i="1"/>
  <c r="F17" i="1"/>
  <c r="E17" i="1"/>
  <c r="D17" i="1"/>
  <c r="C17" i="1"/>
  <c r="B17" i="1"/>
  <c r="A17" i="1"/>
  <c r="J16" i="1"/>
  <c r="F16" i="1"/>
  <c r="E16" i="1"/>
  <c r="D16" i="1"/>
  <c r="C16" i="1"/>
  <c r="B16" i="1"/>
  <c r="A16" i="1"/>
  <c r="J15" i="1"/>
  <c r="F15" i="1"/>
  <c r="E15" i="1"/>
  <c r="D15" i="1"/>
  <c r="C15" i="1"/>
  <c r="B15" i="1"/>
  <c r="A15" i="1"/>
  <c r="J14" i="1"/>
  <c r="F14" i="1"/>
  <c r="E14" i="1"/>
  <c r="D14" i="1"/>
  <c r="C14" i="1"/>
  <c r="B14" i="1"/>
  <c r="A14" i="1"/>
  <c r="J13" i="1"/>
  <c r="F13" i="1"/>
  <c r="E13" i="1"/>
  <c r="D13" i="1"/>
  <c r="C13" i="1"/>
  <c r="B13" i="1"/>
  <c r="A13" i="1"/>
  <c r="J12" i="1"/>
  <c r="F12" i="1"/>
  <c r="E12" i="1"/>
  <c r="D12" i="1"/>
  <c r="C12" i="1"/>
  <c r="B12" i="1"/>
  <c r="A12" i="1"/>
  <c r="J11" i="1"/>
  <c r="F11" i="1"/>
  <c r="E11" i="1"/>
  <c r="D11" i="1"/>
  <c r="C11" i="1"/>
  <c r="B11" i="1"/>
  <c r="A11" i="1"/>
  <c r="J10" i="1"/>
  <c r="F10" i="1"/>
  <c r="E10" i="1"/>
  <c r="D10" i="1"/>
  <c r="C10" i="1"/>
  <c r="B10" i="1"/>
  <c r="A10" i="1"/>
  <c r="J9" i="1"/>
  <c r="F9" i="1"/>
  <c r="E9" i="1"/>
  <c r="D9" i="1"/>
  <c r="C9" i="1"/>
  <c r="B9" i="1"/>
  <c r="A9" i="1"/>
  <c r="J8" i="1"/>
  <c r="F8" i="1"/>
  <c r="E8" i="1"/>
  <c r="D8" i="1"/>
  <c r="C8" i="1"/>
  <c r="B8" i="1"/>
  <c r="A8" i="1"/>
  <c r="J7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  <c r="J1062" i="1" l="1"/>
</calcChain>
</file>

<file path=xl/connections.xml><?xml version="1.0" encoding="utf-8"?>
<connections xmlns="http://schemas.openxmlformats.org/spreadsheetml/2006/main">
  <connection id="1" sourceFile="C:\Users\Gillian Laptop\OneDrive\Documents\Talon Docs\TALON Master\Inhouse_Talon_Master_17_May_2016.xlsx" keepAlive="1" name="Inhouse_Talon_Master_17_May_2016" type="5" refreshedVersion="0" new="1" background="1">
    <dbPr connection="Provider=Microsoft.ACE.OLEDB.12.0;Password=&quot;&quot;;User ID=Admin;Data Source=C:\Users\Gillian Laptop\OneDrive\Documents\Talon Docs\TALON Master\Inhouse_Talon_Master_17_May_2016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ster$" commandType="3"/>
  </connection>
</connections>
</file>

<file path=xl/sharedStrings.xml><?xml version="1.0" encoding="utf-8"?>
<sst xmlns="http://schemas.openxmlformats.org/spreadsheetml/2006/main" count="15" uniqueCount="15">
  <si>
    <t>Granulate
(Dozen)</t>
  </si>
  <si>
    <t>Total</t>
  </si>
  <si>
    <t>Price/Dozen</t>
  </si>
  <si>
    <t>Authorized Signature:</t>
  </si>
  <si>
    <t xml:space="preserve">Printed Name: </t>
  </si>
  <si>
    <t>Shipping Address:</t>
  </si>
  <si>
    <t xml:space="preserve">Billing Address: </t>
  </si>
  <si>
    <t xml:space="preserve">UPS/FedEx #: </t>
  </si>
  <si>
    <t xml:space="preserve">Credit Card #: </t>
  </si>
  <si>
    <t xml:space="preserve">Expiration: </t>
  </si>
  <si>
    <t>CVV:</t>
  </si>
  <si>
    <t>PO #:</t>
  </si>
  <si>
    <t>Rubber
(Dozen)</t>
  </si>
  <si>
    <t>*By completing the above information, you authorize Talon Grips to charge your credit card for the total above at the time the order is shipped.
*Shipping will be billed directly to the UPS/FedEx account provided.
*Extended magazine grips and material sheets are available in bulk packaging only.
*Absolutely no returns or exchanges.
*Orders will ship by August 15, 2016.                                                                                                                                                                           
*Email this order form to dealers@talongrips.com</t>
  </si>
  <si>
    <r>
      <t xml:space="preserve">Q3 Special Order Form
</t>
    </r>
    <r>
      <rPr>
        <b/>
        <sz val="12"/>
        <color theme="1"/>
        <rFont val="Calibri"/>
        <family val="2"/>
        <scheme val="minor"/>
      </rPr>
      <t>Due July 15,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</si>
</sst>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44" fontId="0" fillId="0" borderId="0" xfId="0" applyNumberFormat="1" applyFont="1" applyProtection="1"/>
    <xf numFmtId="0" fontId="0" fillId="0" borderId="0" xfId="0" applyFont="1" applyProtection="1"/>
    <xf numFmtId="0" fontId="1" fillId="0" borderId="1" xfId="0" applyFont="1" applyBorder="1" applyProtection="1"/>
    <xf numFmtId="49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left"/>
    </xf>
    <xf numFmtId="44" fontId="1" fillId="0" borderId="1" xfId="0" applyNumberFormat="1" applyFont="1" applyBorder="1" applyProtection="1"/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1" fillId="0" borderId="1" xfId="0" applyFont="1" applyBorder="1"/>
    <xf numFmtId="44" fontId="1" fillId="0" borderId="0" xfId="1" applyFont="1"/>
    <xf numFmtId="0" fontId="1" fillId="0" borderId="0" xfId="0" applyFont="1"/>
    <xf numFmtId="0" fontId="5" fillId="0" borderId="1" xfId="0" applyFont="1" applyBorder="1" applyProtection="1"/>
    <xf numFmtId="0" fontId="5" fillId="0" borderId="1" xfId="0" applyFont="1" applyBorder="1" applyAlignment="1" applyProtection="1">
      <alignment wrapText="1"/>
    </xf>
    <xf numFmtId="44" fontId="5" fillId="0" borderId="1" xfId="1" applyFont="1" applyBorder="1" applyProtection="1"/>
    <xf numFmtId="44" fontId="1" fillId="0" borderId="1" xfId="1" applyFont="1" applyBorder="1" applyProtection="1"/>
    <xf numFmtId="49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0" xfId="0" applyFont="1" applyProtection="1"/>
    <xf numFmtId="44" fontId="1" fillId="0" borderId="0" xfId="1" applyFont="1" applyProtection="1"/>
    <xf numFmtId="44" fontId="1" fillId="0" borderId="0" xfId="0" applyNumberFormat="1" applyFont="1" applyProtection="1"/>
    <xf numFmtId="0" fontId="1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lian%20Laptop\OneDrive\Documents\Talon%20Docs\TALON%20Master\Inhouse_Talon_Master_17_May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HE GREGMASTER"/>
      <sheetName val="Sheet1"/>
    </sheetNames>
    <sheetDataSet>
      <sheetData sheetId="0">
        <row r="2">
          <cell r="I2" t="str">
            <v>Wrap</v>
          </cell>
          <cell r="J2" t="str">
            <v>Clamshell</v>
          </cell>
        </row>
        <row r="14">
          <cell r="A14" t="str">
            <v>003R</v>
          </cell>
          <cell r="G14" t="str">
            <v>-</v>
          </cell>
        </row>
        <row r="15">
          <cell r="A15" t="str">
            <v>003G</v>
          </cell>
          <cell r="G15" t="str">
            <v>-</v>
          </cell>
        </row>
        <row r="16">
          <cell r="A16" t="str">
            <v>003P</v>
          </cell>
          <cell r="G16" t="str">
            <v>-</v>
          </cell>
        </row>
        <row r="17">
          <cell r="A17" t="str">
            <v>003T</v>
          </cell>
          <cell r="G17" t="str">
            <v>-</v>
          </cell>
        </row>
        <row r="18">
          <cell r="A18" t="str">
            <v>004</v>
          </cell>
          <cell r="D18" t="str">
            <v>Sig Sauer</v>
          </cell>
          <cell r="E18" t="str">
            <v>P290RS Subcompact</v>
          </cell>
          <cell r="G18" t="str">
            <v>029</v>
          </cell>
          <cell r="I18" t="str">
            <v>rear</v>
          </cell>
          <cell r="J18" t="str">
            <v>large</v>
          </cell>
        </row>
        <row r="19">
          <cell r="A19" t="str">
            <v>004R</v>
          </cell>
          <cell r="G19" t="str">
            <v>-</v>
          </cell>
        </row>
        <row r="20">
          <cell r="A20" t="str">
            <v>004G</v>
          </cell>
          <cell r="G20" t="str">
            <v>-</v>
          </cell>
        </row>
        <row r="21">
          <cell r="A21" t="str">
            <v>004P</v>
          </cell>
          <cell r="G21" t="str">
            <v>-</v>
          </cell>
        </row>
        <row r="22">
          <cell r="A22" t="str">
            <v>004T</v>
          </cell>
          <cell r="G22" t="str">
            <v>-</v>
          </cell>
        </row>
        <row r="23">
          <cell r="A23" t="str">
            <v>005</v>
          </cell>
          <cell r="D23" t="str">
            <v>Sig Sauer</v>
          </cell>
          <cell r="E23" t="str">
            <v>P238 Rosewood Grip</v>
          </cell>
          <cell r="G23" t="str">
            <v>-</v>
          </cell>
          <cell r="I23" t="str">
            <v>rear</v>
          </cell>
          <cell r="J23" t="str">
            <v>small</v>
          </cell>
        </row>
        <row r="24">
          <cell r="A24" t="str">
            <v>005R</v>
          </cell>
          <cell r="G24" t="str">
            <v>-</v>
          </cell>
        </row>
        <row r="25">
          <cell r="A25" t="str">
            <v>005G</v>
          </cell>
          <cell r="G25" t="str">
            <v>-</v>
          </cell>
        </row>
        <row r="26">
          <cell r="A26" t="str">
            <v>005P</v>
          </cell>
          <cell r="G26" t="str">
            <v>-</v>
          </cell>
        </row>
        <row r="27">
          <cell r="A27" t="str">
            <v>005T</v>
          </cell>
          <cell r="G27" t="str">
            <v>-</v>
          </cell>
        </row>
        <row r="28">
          <cell r="A28" t="str">
            <v>007</v>
          </cell>
          <cell r="D28" t="str">
            <v>Sig Sauer</v>
          </cell>
          <cell r="E28" t="str">
            <v>P228, P229 with Factory Polymer Grip</v>
          </cell>
          <cell r="G28" t="str">
            <v>-</v>
          </cell>
          <cell r="I28" t="str">
            <v>rear</v>
          </cell>
          <cell r="J28" t="str">
            <v>large</v>
          </cell>
        </row>
        <row r="29">
          <cell r="A29" t="str">
            <v>007R</v>
          </cell>
          <cell r="G29" t="str">
            <v>-</v>
          </cell>
        </row>
        <row r="30">
          <cell r="A30" t="str">
            <v>007G</v>
          </cell>
          <cell r="G30" t="str">
            <v>-</v>
          </cell>
        </row>
        <row r="31">
          <cell r="A31" t="str">
            <v>007P</v>
          </cell>
          <cell r="G31" t="str">
            <v>-</v>
          </cell>
        </row>
        <row r="32">
          <cell r="A32" t="str">
            <v>007T</v>
          </cell>
          <cell r="G32" t="str">
            <v>-</v>
          </cell>
        </row>
        <row r="33">
          <cell r="A33" t="str">
            <v>008</v>
          </cell>
          <cell r="D33" t="str">
            <v xml:space="preserve">Sig Sauer </v>
          </cell>
          <cell r="E33" t="str">
            <v>P226 with E2 Grip</v>
          </cell>
          <cell r="G33" t="str">
            <v>-</v>
          </cell>
          <cell r="I33" t="str">
            <v>rear</v>
          </cell>
          <cell r="J33" t="str">
            <v>large</v>
          </cell>
        </row>
        <row r="34">
          <cell r="A34" t="str">
            <v>008R</v>
          </cell>
          <cell r="G34" t="str">
            <v>-</v>
          </cell>
        </row>
        <row r="35">
          <cell r="A35" t="str">
            <v>008G</v>
          </cell>
          <cell r="G35" t="str">
            <v>-</v>
          </cell>
        </row>
        <row r="36">
          <cell r="A36" t="str">
            <v>008P</v>
          </cell>
          <cell r="G36" t="str">
            <v>-</v>
          </cell>
        </row>
        <row r="37">
          <cell r="A37" t="str">
            <v>008T</v>
          </cell>
          <cell r="G37" t="str">
            <v>-</v>
          </cell>
        </row>
        <row r="38">
          <cell r="A38" t="str">
            <v>009</v>
          </cell>
          <cell r="D38" t="str">
            <v>Sig Sauer</v>
          </cell>
          <cell r="E38" t="str">
            <v>P226 with Factory Polymer Grip</v>
          </cell>
          <cell r="G38" t="str">
            <v>-</v>
          </cell>
          <cell r="I38" t="str">
            <v>rear</v>
          </cell>
          <cell r="J38" t="str">
            <v>large</v>
          </cell>
        </row>
        <row r="39">
          <cell r="A39" t="str">
            <v>009R</v>
          </cell>
          <cell r="G39" t="str">
            <v>-</v>
          </cell>
        </row>
        <row r="40">
          <cell r="A40" t="str">
            <v>009G</v>
          </cell>
          <cell r="G40" t="str">
            <v>-</v>
          </cell>
        </row>
        <row r="41">
          <cell r="A41" t="str">
            <v>009P</v>
          </cell>
          <cell r="G41" t="str">
            <v>-</v>
          </cell>
        </row>
        <row r="42">
          <cell r="A42" t="str">
            <v>009T</v>
          </cell>
          <cell r="G42" t="str">
            <v>-</v>
          </cell>
        </row>
        <row r="43">
          <cell r="A43" t="str">
            <v>010</v>
          </cell>
          <cell r="D43" t="str">
            <v>Sig Sauer</v>
          </cell>
          <cell r="E43" t="str">
            <v>P239 with Rosewood Grip</v>
          </cell>
          <cell r="G43" t="str">
            <v>-</v>
          </cell>
          <cell r="I43" t="str">
            <v>rear</v>
          </cell>
          <cell r="J43" t="str">
            <v>large</v>
          </cell>
        </row>
        <row r="44">
          <cell r="A44" t="str">
            <v>010R</v>
          </cell>
          <cell r="G44" t="str">
            <v>-</v>
          </cell>
        </row>
        <row r="45">
          <cell r="A45" t="str">
            <v>010G</v>
          </cell>
          <cell r="G45" t="str">
            <v>-</v>
          </cell>
        </row>
        <row r="46">
          <cell r="A46" t="str">
            <v>010P</v>
          </cell>
          <cell r="G46" t="str">
            <v>-</v>
          </cell>
        </row>
        <row r="47">
          <cell r="A47" t="str">
            <v>010T</v>
          </cell>
          <cell r="G47" t="str">
            <v>-</v>
          </cell>
        </row>
        <row r="48">
          <cell r="A48" t="str">
            <v>011</v>
          </cell>
          <cell r="D48" t="str">
            <v>Sig Sauer</v>
          </cell>
          <cell r="E48" t="str">
            <v>P239 with Polymer Grip</v>
          </cell>
          <cell r="G48" t="str">
            <v>-</v>
          </cell>
          <cell r="I48" t="str">
            <v>rear</v>
          </cell>
          <cell r="J48" t="str">
            <v>large</v>
          </cell>
        </row>
        <row r="49">
          <cell r="A49" t="str">
            <v>011R</v>
          </cell>
          <cell r="G49" t="str">
            <v>-</v>
          </cell>
        </row>
        <row r="50">
          <cell r="A50" t="str">
            <v>011G</v>
          </cell>
          <cell r="G50" t="str">
            <v>-</v>
          </cell>
        </row>
        <row r="51">
          <cell r="A51" t="str">
            <v>011P</v>
          </cell>
          <cell r="G51" t="str">
            <v>-</v>
          </cell>
        </row>
        <row r="52">
          <cell r="A52" t="str">
            <v>011T</v>
          </cell>
          <cell r="G52" t="str">
            <v>-</v>
          </cell>
        </row>
        <row r="53">
          <cell r="A53" t="str">
            <v>012</v>
          </cell>
          <cell r="D53" t="str">
            <v>Sig Sauer</v>
          </cell>
          <cell r="E53" t="str">
            <v>SP 2022</v>
          </cell>
          <cell r="G53" t="str">
            <v>-</v>
          </cell>
          <cell r="I53" t="str">
            <v>rear</v>
          </cell>
          <cell r="J53" t="str">
            <v>large</v>
          </cell>
        </row>
        <row r="54">
          <cell r="A54" t="str">
            <v>012R</v>
          </cell>
          <cell r="G54" t="str">
            <v>-</v>
          </cell>
        </row>
        <row r="55">
          <cell r="A55" t="str">
            <v>012G</v>
          </cell>
          <cell r="G55" t="str">
            <v>-</v>
          </cell>
        </row>
        <row r="56">
          <cell r="A56" t="str">
            <v>012P</v>
          </cell>
          <cell r="G56" t="str">
            <v>-</v>
          </cell>
        </row>
        <row r="57">
          <cell r="A57" t="str">
            <v>012T</v>
          </cell>
          <cell r="G57" t="str">
            <v>-</v>
          </cell>
        </row>
        <row r="58">
          <cell r="A58" t="str">
            <v>013</v>
          </cell>
          <cell r="D58" t="str">
            <v>Sig Sauer</v>
          </cell>
          <cell r="E58" t="str">
            <v>P250/P320 Subcompact, Medium Module</v>
          </cell>
          <cell r="G58" t="str">
            <v>-</v>
          </cell>
          <cell r="I58">
            <v>0</v>
          </cell>
          <cell r="J58">
            <v>0</v>
          </cell>
        </row>
        <row r="59">
          <cell r="A59" t="str">
            <v>013R</v>
          </cell>
          <cell r="G59" t="str">
            <v>-</v>
          </cell>
        </row>
        <row r="60">
          <cell r="A60" t="str">
            <v>013G</v>
          </cell>
          <cell r="G60" t="str">
            <v>-</v>
          </cell>
        </row>
        <row r="61">
          <cell r="G61" t="str">
            <v>-</v>
          </cell>
        </row>
        <row r="62">
          <cell r="G62" t="str">
            <v>-</v>
          </cell>
        </row>
        <row r="63">
          <cell r="A63" t="str">
            <v>014</v>
          </cell>
          <cell r="D63" t="str">
            <v>Sig Sauer</v>
          </cell>
          <cell r="E63" t="str">
            <v>P250/P320 Full Size/Carry, Small Module</v>
          </cell>
          <cell r="G63" t="str">
            <v>-</v>
          </cell>
        </row>
        <row r="64">
          <cell r="A64" t="str">
            <v>014R</v>
          </cell>
          <cell r="G64" t="str">
            <v>-</v>
          </cell>
        </row>
        <row r="65">
          <cell r="A65" t="str">
            <v>014G</v>
          </cell>
          <cell r="G65" t="str">
            <v>-</v>
          </cell>
        </row>
        <row r="66">
          <cell r="G66" t="str">
            <v>-</v>
          </cell>
        </row>
        <row r="67">
          <cell r="G67" t="str">
            <v>-</v>
          </cell>
        </row>
        <row r="68">
          <cell r="A68" t="str">
            <v>015</v>
          </cell>
          <cell r="D68" t="str">
            <v>Sig Sauer</v>
          </cell>
          <cell r="E68" t="str">
            <v>P250/P320 Full Size/Carry, Large Module</v>
          </cell>
          <cell r="G68" t="str">
            <v>-</v>
          </cell>
        </row>
        <row r="69">
          <cell r="A69" t="str">
            <v>015R</v>
          </cell>
          <cell r="G69" t="str">
            <v>-</v>
          </cell>
        </row>
        <row r="70">
          <cell r="A70" t="str">
            <v>015G</v>
          </cell>
          <cell r="G70" t="str">
            <v>-</v>
          </cell>
        </row>
        <row r="71">
          <cell r="G71" t="str">
            <v>-</v>
          </cell>
        </row>
        <row r="72">
          <cell r="G72" t="str">
            <v>-</v>
          </cell>
        </row>
        <row r="73">
          <cell r="A73" t="str">
            <v>016</v>
          </cell>
          <cell r="D73" t="str">
            <v>Sig Sauer</v>
          </cell>
          <cell r="E73" t="str">
            <v>P250/P320 Compact, Small Module</v>
          </cell>
          <cell r="G73" t="str">
            <v>-</v>
          </cell>
        </row>
        <row r="74">
          <cell r="A74" t="str">
            <v>016R</v>
          </cell>
          <cell r="G74" t="str">
            <v>-</v>
          </cell>
        </row>
        <row r="75">
          <cell r="A75" t="str">
            <v>016G</v>
          </cell>
          <cell r="G75" t="str">
            <v>-</v>
          </cell>
        </row>
        <row r="76">
          <cell r="G76" t="str">
            <v>-</v>
          </cell>
        </row>
        <row r="77">
          <cell r="G77" t="str">
            <v>-</v>
          </cell>
        </row>
        <row r="78">
          <cell r="A78" t="str">
            <v>017</v>
          </cell>
          <cell r="D78" t="str">
            <v>Sig Sauer</v>
          </cell>
          <cell r="E78" t="str">
            <v>P250/P320 Compact, Large Module</v>
          </cell>
          <cell r="G78" t="str">
            <v>-</v>
          </cell>
        </row>
        <row r="79">
          <cell r="A79" t="str">
            <v>017R</v>
          </cell>
          <cell r="G79" t="str">
            <v>-</v>
          </cell>
        </row>
        <row r="80">
          <cell r="A80" t="str">
            <v>017G</v>
          </cell>
          <cell r="G80" t="str">
            <v>-</v>
          </cell>
        </row>
        <row r="81">
          <cell r="G81" t="str">
            <v>-</v>
          </cell>
        </row>
        <row r="82">
          <cell r="G82" t="str">
            <v>-</v>
          </cell>
        </row>
        <row r="83">
          <cell r="A83" t="str">
            <v>028</v>
          </cell>
          <cell r="D83" t="str">
            <v>Sig Sauer</v>
          </cell>
          <cell r="E83" t="str">
            <v>P320 Baseplate</v>
          </cell>
          <cell r="G83" t="str">
            <v>-</v>
          </cell>
        </row>
        <row r="84">
          <cell r="A84" t="str">
            <v>028R</v>
          </cell>
          <cell r="G84" t="str">
            <v>-</v>
          </cell>
        </row>
        <row r="85">
          <cell r="G85" t="str">
            <v>-</v>
          </cell>
        </row>
        <row r="86">
          <cell r="G86" t="str">
            <v>-</v>
          </cell>
        </row>
        <row r="88">
          <cell r="A88" t="str">
            <v>029</v>
          </cell>
          <cell r="D88" t="str">
            <v>Sig Sauer</v>
          </cell>
          <cell r="E88" t="str">
            <v>P290RS Subcompact 9mm Extended Magazine</v>
          </cell>
          <cell r="G88" t="str">
            <v>-</v>
          </cell>
          <cell r="I88" t="str">
            <v>-</v>
          </cell>
          <cell r="J88" t="str">
            <v>-</v>
          </cell>
        </row>
        <row r="89">
          <cell r="A89" t="str">
            <v>029R</v>
          </cell>
          <cell r="G89" t="str">
            <v>-</v>
          </cell>
        </row>
        <row r="90">
          <cell r="A90" t="str">
            <v>029G</v>
          </cell>
          <cell r="G90" t="str">
            <v>-</v>
          </cell>
        </row>
        <row r="91">
          <cell r="A91" t="str">
            <v>029P</v>
          </cell>
          <cell r="G91" t="str">
            <v>-</v>
          </cell>
        </row>
        <row r="92">
          <cell r="A92" t="str">
            <v>029T</v>
          </cell>
          <cell r="G92" t="str">
            <v>-</v>
          </cell>
        </row>
        <row r="93">
          <cell r="A93" t="str">
            <v>030</v>
          </cell>
          <cell r="D93" t="str">
            <v>Taurus Arms</v>
          </cell>
          <cell r="E93" t="str">
            <v>PT 738 TCP</v>
          </cell>
          <cell r="G93" t="str">
            <v>049</v>
          </cell>
          <cell r="I93" t="str">
            <v>rear</v>
          </cell>
          <cell r="J93" t="str">
            <v>small</v>
          </cell>
        </row>
        <row r="94">
          <cell r="A94" t="str">
            <v>030R</v>
          </cell>
          <cell r="G94" t="str">
            <v>-</v>
          </cell>
        </row>
        <row r="95">
          <cell r="A95" t="str">
            <v>030G</v>
          </cell>
          <cell r="G95" t="str">
            <v>-</v>
          </cell>
        </row>
        <row r="96">
          <cell r="A96" t="str">
            <v>030P</v>
          </cell>
          <cell r="G96" t="str">
            <v>-</v>
          </cell>
        </row>
        <row r="97">
          <cell r="A97" t="str">
            <v>030T</v>
          </cell>
          <cell r="G97" t="str">
            <v>-</v>
          </cell>
        </row>
        <row r="98">
          <cell r="A98" t="str">
            <v>031</v>
          </cell>
          <cell r="D98" t="str">
            <v>Taurus Arms</v>
          </cell>
          <cell r="E98" t="str">
            <v>PT709/PT740</v>
          </cell>
          <cell r="G98" t="str">
            <v>-</v>
          </cell>
          <cell r="I98" t="str">
            <v>rear</v>
          </cell>
          <cell r="J98" t="str">
            <v>small</v>
          </cell>
        </row>
        <row r="99">
          <cell r="A99" t="str">
            <v>031R</v>
          </cell>
          <cell r="G99" t="str">
            <v>-</v>
          </cell>
        </row>
        <row r="100">
          <cell r="A100" t="str">
            <v>031G</v>
          </cell>
          <cell r="G100" t="str">
            <v>-</v>
          </cell>
        </row>
        <row r="101">
          <cell r="A101" t="str">
            <v>031P</v>
          </cell>
          <cell r="G101" t="str">
            <v>-</v>
          </cell>
        </row>
        <row r="102">
          <cell r="A102" t="str">
            <v>031T</v>
          </cell>
          <cell r="G102" t="str">
            <v>-</v>
          </cell>
        </row>
        <row r="103">
          <cell r="A103" t="str">
            <v>032</v>
          </cell>
          <cell r="D103" t="str">
            <v>Taurus Arms</v>
          </cell>
          <cell r="E103" t="str">
            <v>Millennium Pro PT111/PT140</v>
          </cell>
          <cell r="G103" t="str">
            <v>048</v>
          </cell>
          <cell r="I103" t="str">
            <v>rear</v>
          </cell>
          <cell r="J103" t="str">
            <v>large</v>
          </cell>
        </row>
        <row r="104">
          <cell r="A104" t="str">
            <v>032R</v>
          </cell>
          <cell r="G104" t="str">
            <v>-</v>
          </cell>
        </row>
        <row r="105">
          <cell r="A105" t="str">
            <v>032G</v>
          </cell>
          <cell r="G105" t="str">
            <v>-</v>
          </cell>
        </row>
        <row r="106">
          <cell r="A106" t="str">
            <v>032P</v>
          </cell>
          <cell r="G106" t="str">
            <v>-</v>
          </cell>
        </row>
        <row r="107">
          <cell r="A107" t="str">
            <v>032T</v>
          </cell>
          <cell r="G107" t="str">
            <v>-</v>
          </cell>
        </row>
        <row r="108">
          <cell r="A108" t="str">
            <v>033</v>
          </cell>
          <cell r="D108" t="str">
            <v>Taurus Arms</v>
          </cell>
          <cell r="E108" t="str">
            <v>G2 Millennium Pro PT111/PT140</v>
          </cell>
          <cell r="G108" t="str">
            <v>048</v>
          </cell>
          <cell r="I108" t="str">
            <v>rear</v>
          </cell>
          <cell r="J108" t="str">
            <v>large</v>
          </cell>
        </row>
        <row r="109">
          <cell r="A109" t="str">
            <v>033R</v>
          </cell>
          <cell r="G109" t="str">
            <v>-</v>
          </cell>
        </row>
        <row r="110">
          <cell r="A110" t="str">
            <v>033G</v>
          </cell>
          <cell r="G110" t="str">
            <v>-</v>
          </cell>
        </row>
        <row r="111">
          <cell r="A111" t="str">
            <v>033P</v>
          </cell>
          <cell r="G111" t="str">
            <v>-</v>
          </cell>
        </row>
        <row r="112">
          <cell r="A112" t="str">
            <v>033T</v>
          </cell>
          <cell r="G112" t="str">
            <v>-</v>
          </cell>
        </row>
        <row r="113">
          <cell r="A113" t="str">
            <v>034</v>
          </cell>
          <cell r="D113" t="str">
            <v>Taurus Arms</v>
          </cell>
          <cell r="E113" t="str">
            <v>24/7 Gen 1</v>
          </cell>
          <cell r="G113" t="str">
            <v>-</v>
          </cell>
          <cell r="I113" t="str">
            <v>rear</v>
          </cell>
          <cell r="J113" t="str">
            <v>large</v>
          </cell>
        </row>
        <row r="114">
          <cell r="A114" t="str">
            <v>034R</v>
          </cell>
          <cell r="G114" t="str">
            <v>-</v>
          </cell>
        </row>
        <row r="115">
          <cell r="A115" t="str">
            <v>034G</v>
          </cell>
          <cell r="G115" t="str">
            <v>-</v>
          </cell>
        </row>
        <row r="116">
          <cell r="A116" t="str">
            <v>034P</v>
          </cell>
          <cell r="G116" t="str">
            <v>-</v>
          </cell>
        </row>
        <row r="117">
          <cell r="A117" t="str">
            <v>034T</v>
          </cell>
          <cell r="G117" t="str">
            <v>-</v>
          </cell>
        </row>
        <row r="118">
          <cell r="I118">
            <v>0</v>
          </cell>
          <cell r="J118">
            <v>0</v>
          </cell>
        </row>
        <row r="119">
          <cell r="G119" t="str">
            <v>-</v>
          </cell>
        </row>
        <row r="120">
          <cell r="G120" t="str">
            <v>-</v>
          </cell>
        </row>
        <row r="121">
          <cell r="G121" t="str">
            <v>-</v>
          </cell>
        </row>
        <row r="122">
          <cell r="G122" t="str">
            <v>-</v>
          </cell>
        </row>
        <row r="123">
          <cell r="A123" t="str">
            <v>048</v>
          </cell>
          <cell r="D123" t="str">
            <v>Taurus Arms</v>
          </cell>
          <cell r="E123" t="str">
            <v>Millennium Pro &amp; G2 Millennium Pro PT111/PT140 Extended Magazine</v>
          </cell>
          <cell r="G123" t="str">
            <v>-</v>
          </cell>
          <cell r="I123" t="str">
            <v>-</v>
          </cell>
          <cell r="J123" t="str">
            <v>-</v>
          </cell>
        </row>
        <row r="124">
          <cell r="A124" t="str">
            <v>048R</v>
          </cell>
          <cell r="G124" t="str">
            <v>-</v>
          </cell>
        </row>
        <row r="125">
          <cell r="A125" t="str">
            <v>048G</v>
          </cell>
          <cell r="G125" t="str">
            <v>-</v>
          </cell>
        </row>
        <row r="126">
          <cell r="A126" t="str">
            <v>048P</v>
          </cell>
          <cell r="G126" t="str">
            <v>-</v>
          </cell>
        </row>
        <row r="127">
          <cell r="A127" t="str">
            <v>048T</v>
          </cell>
          <cell r="G127" t="str">
            <v>-</v>
          </cell>
        </row>
        <row r="128">
          <cell r="A128" t="str">
            <v>049</v>
          </cell>
          <cell r="D128" t="str">
            <v>Taurus Arms</v>
          </cell>
          <cell r="E128" t="str">
            <v>PT 738 TCP Extended Magazine</v>
          </cell>
          <cell r="G128" t="str">
            <v>-</v>
          </cell>
          <cell r="I128" t="str">
            <v>-</v>
          </cell>
          <cell r="J128" t="str">
            <v>-</v>
          </cell>
        </row>
        <row r="129">
          <cell r="A129" t="str">
            <v>049R</v>
          </cell>
          <cell r="G129" t="str">
            <v>-</v>
          </cell>
        </row>
        <row r="130">
          <cell r="A130" t="str">
            <v>049G</v>
          </cell>
          <cell r="G130" t="str">
            <v>-</v>
          </cell>
        </row>
        <row r="131">
          <cell r="A131" t="str">
            <v>049P</v>
          </cell>
          <cell r="G131" t="str">
            <v>-</v>
          </cell>
        </row>
        <row r="132">
          <cell r="A132" t="str">
            <v>049T</v>
          </cell>
          <cell r="G132" t="str">
            <v>-</v>
          </cell>
        </row>
        <row r="133">
          <cell r="A133" t="str">
            <v>050</v>
          </cell>
          <cell r="D133" t="str">
            <v>FNH</v>
          </cell>
          <cell r="E133" t="str">
            <v>FNS-9/FNS-40</v>
          </cell>
          <cell r="G133" t="str">
            <v>-</v>
          </cell>
          <cell r="I133" t="str">
            <v>front</v>
          </cell>
          <cell r="J133" t="str">
            <v>large</v>
          </cell>
        </row>
        <row r="134">
          <cell r="A134" t="str">
            <v>050R</v>
          </cell>
          <cell r="G134" t="str">
            <v>-</v>
          </cell>
        </row>
        <row r="135">
          <cell r="A135" t="str">
            <v>050G</v>
          </cell>
          <cell r="G135" t="str">
            <v>-</v>
          </cell>
        </row>
        <row r="136">
          <cell r="A136" t="str">
            <v>050P</v>
          </cell>
          <cell r="G136" t="str">
            <v>-</v>
          </cell>
        </row>
        <row r="137">
          <cell r="A137" t="str">
            <v>050T</v>
          </cell>
          <cell r="G137" t="str">
            <v>-</v>
          </cell>
        </row>
        <row r="138">
          <cell r="A138" t="str">
            <v>051</v>
          </cell>
          <cell r="D138" t="str">
            <v>FNH</v>
          </cell>
          <cell r="E138" t="str">
            <v>FNX-9/FNX-40</v>
          </cell>
          <cell r="G138" t="str">
            <v>-</v>
          </cell>
          <cell r="I138" t="str">
            <v>front</v>
          </cell>
          <cell r="J138" t="str">
            <v>large</v>
          </cell>
        </row>
        <row r="139">
          <cell r="A139" t="str">
            <v>051R</v>
          </cell>
          <cell r="G139" t="str">
            <v>-</v>
          </cell>
        </row>
        <row r="140">
          <cell r="A140" t="str">
            <v>051G</v>
          </cell>
          <cell r="G140" t="str">
            <v>-</v>
          </cell>
        </row>
        <row r="141">
          <cell r="A141" t="str">
            <v>051P</v>
          </cell>
          <cell r="G141" t="str">
            <v>-</v>
          </cell>
        </row>
        <row r="142">
          <cell r="A142" t="str">
            <v>051T</v>
          </cell>
          <cell r="G142" t="str">
            <v>-</v>
          </cell>
        </row>
        <row r="143">
          <cell r="A143" t="str">
            <v>052</v>
          </cell>
          <cell r="D143" t="str">
            <v>FNH</v>
          </cell>
          <cell r="E143" t="str">
            <v>FNX-45/FNP-45</v>
          </cell>
          <cell r="G143" t="str">
            <v>-</v>
          </cell>
        </row>
        <row r="144">
          <cell r="A144" t="str">
            <v>052R</v>
          </cell>
          <cell r="G144" t="str">
            <v>-</v>
          </cell>
        </row>
        <row r="145">
          <cell r="A145" t="str">
            <v>052G</v>
          </cell>
          <cell r="G145" t="str">
            <v>-</v>
          </cell>
        </row>
        <row r="146">
          <cell r="A146" t="str">
            <v>052P</v>
          </cell>
          <cell r="G146" t="str">
            <v>-</v>
          </cell>
        </row>
        <row r="147">
          <cell r="A147" t="str">
            <v>052T</v>
          </cell>
          <cell r="G147" t="str">
            <v>-</v>
          </cell>
        </row>
        <row r="148">
          <cell r="A148" t="str">
            <v>053</v>
          </cell>
          <cell r="D148" t="str">
            <v>FNH</v>
          </cell>
          <cell r="E148" t="str">
            <v>FN Five-seveN</v>
          </cell>
          <cell r="G148" t="str">
            <v>-</v>
          </cell>
          <cell r="I148" t="str">
            <v>rear</v>
          </cell>
          <cell r="J148" t="str">
            <v>large</v>
          </cell>
        </row>
        <row r="149">
          <cell r="A149" t="str">
            <v>053R</v>
          </cell>
          <cell r="G149" t="str">
            <v>-</v>
          </cell>
        </row>
        <row r="150">
          <cell r="A150" t="str">
            <v>053G</v>
          </cell>
          <cell r="G150" t="str">
            <v>-</v>
          </cell>
        </row>
        <row r="151">
          <cell r="A151" t="str">
            <v>053P</v>
          </cell>
          <cell r="G151" t="str">
            <v>-</v>
          </cell>
        </row>
        <row r="152">
          <cell r="A152" t="str">
            <v>053T</v>
          </cell>
          <cell r="G152" t="str">
            <v>-</v>
          </cell>
        </row>
        <row r="153">
          <cell r="A153" t="str">
            <v>054</v>
          </cell>
          <cell r="D153" t="str">
            <v>FNH</v>
          </cell>
          <cell r="E153" t="str">
            <v>FNS9c, FNS40c</v>
          </cell>
          <cell r="G153" t="str">
            <v>-</v>
          </cell>
        </row>
        <row r="154">
          <cell r="A154" t="str">
            <v>054R</v>
          </cell>
          <cell r="G154" t="str">
            <v>-</v>
          </cell>
        </row>
        <row r="155">
          <cell r="G155" t="str">
            <v>-</v>
          </cell>
        </row>
        <row r="156">
          <cell r="G156" t="str">
            <v>-</v>
          </cell>
        </row>
        <row r="157">
          <cell r="A157" t="str">
            <v>054T</v>
          </cell>
          <cell r="G157" t="str">
            <v>-</v>
          </cell>
        </row>
        <row r="158">
          <cell r="A158" t="str">
            <v>058</v>
          </cell>
          <cell r="D158" t="str">
            <v>FNH</v>
          </cell>
          <cell r="E158" t="str">
            <v>FNS9c, FNS40c Extended Magazine</v>
          </cell>
          <cell r="G158" t="str">
            <v>-</v>
          </cell>
        </row>
        <row r="159">
          <cell r="G159" t="str">
            <v>-</v>
          </cell>
        </row>
        <row r="160">
          <cell r="G160" t="str">
            <v>-</v>
          </cell>
        </row>
        <row r="161">
          <cell r="G161" t="str">
            <v>-</v>
          </cell>
        </row>
        <row r="162">
          <cell r="G162" t="str">
            <v>-</v>
          </cell>
        </row>
        <row r="163">
          <cell r="A163" t="str">
            <v>059</v>
          </cell>
          <cell r="D163" t="str">
            <v>FNH</v>
          </cell>
          <cell r="E163" t="str">
            <v>FNS9c, FNS40c Grip Extender</v>
          </cell>
          <cell r="G163" t="str">
            <v>-</v>
          </cell>
        </row>
        <row r="164">
          <cell r="G164" t="str">
            <v>-</v>
          </cell>
        </row>
        <row r="165">
          <cell r="G165" t="str">
            <v>-</v>
          </cell>
        </row>
        <row r="166">
          <cell r="G166" t="str">
            <v>-</v>
          </cell>
        </row>
        <row r="167">
          <cell r="G167" t="str">
            <v>-</v>
          </cell>
        </row>
        <row r="168">
          <cell r="A168" t="str">
            <v>060</v>
          </cell>
          <cell r="D168" t="str">
            <v>CZ</v>
          </cell>
          <cell r="E168" t="str">
            <v>P-09 Duty (Small Backstrap)</v>
          </cell>
          <cell r="G168" t="str">
            <v>-</v>
          </cell>
          <cell r="I168" t="str">
            <v>rear</v>
          </cell>
          <cell r="J168" t="str">
            <v>large</v>
          </cell>
        </row>
        <row r="169">
          <cell r="A169" t="str">
            <v>060R</v>
          </cell>
          <cell r="G169" t="str">
            <v>-</v>
          </cell>
        </row>
        <row r="170">
          <cell r="A170" t="str">
            <v>060G</v>
          </cell>
          <cell r="G170" t="str">
            <v>-</v>
          </cell>
        </row>
        <row r="171">
          <cell r="A171" t="str">
            <v>060P</v>
          </cell>
          <cell r="G171" t="str">
            <v>-</v>
          </cell>
        </row>
        <row r="172">
          <cell r="A172" t="str">
            <v>060T</v>
          </cell>
          <cell r="G172" t="str">
            <v>-</v>
          </cell>
        </row>
        <row r="173">
          <cell r="A173" t="str">
            <v>061</v>
          </cell>
          <cell r="D173" t="str">
            <v>CZ</v>
          </cell>
          <cell r="E173" t="str">
            <v>P-09 Duty (Large Backstrap)</v>
          </cell>
          <cell r="G173" t="str">
            <v>-</v>
          </cell>
          <cell r="I173" t="str">
            <v>rear</v>
          </cell>
          <cell r="J173" t="str">
            <v>large</v>
          </cell>
        </row>
        <row r="174">
          <cell r="A174" t="str">
            <v>061R</v>
          </cell>
          <cell r="G174" t="str">
            <v>-</v>
          </cell>
        </row>
        <row r="175">
          <cell r="A175" t="str">
            <v>061G</v>
          </cell>
          <cell r="G175" t="str">
            <v>-</v>
          </cell>
        </row>
        <row r="176">
          <cell r="A176" t="str">
            <v>061P</v>
          </cell>
          <cell r="G176" t="str">
            <v>-</v>
          </cell>
        </row>
        <row r="177">
          <cell r="A177" t="str">
            <v>061T</v>
          </cell>
          <cell r="G177" t="str">
            <v>-</v>
          </cell>
        </row>
        <row r="178">
          <cell r="A178" t="str">
            <v>062</v>
          </cell>
          <cell r="D178" t="str">
            <v>CZ</v>
          </cell>
          <cell r="E178" t="str">
            <v>P-07 Duty</v>
          </cell>
          <cell r="G178" t="str">
            <v>-</v>
          </cell>
          <cell r="I178" t="str">
            <v>rear</v>
          </cell>
          <cell r="J178" t="str">
            <v>large</v>
          </cell>
        </row>
        <row r="179">
          <cell r="A179" t="str">
            <v>062R</v>
          </cell>
          <cell r="G179" t="str">
            <v>-</v>
          </cell>
        </row>
        <row r="180">
          <cell r="A180" t="str">
            <v>062G</v>
          </cell>
          <cell r="G180" t="str">
            <v>-</v>
          </cell>
        </row>
        <row r="181">
          <cell r="A181" t="str">
            <v>062P</v>
          </cell>
          <cell r="G181" t="str">
            <v>-</v>
          </cell>
        </row>
        <row r="182">
          <cell r="A182" t="str">
            <v>062T</v>
          </cell>
          <cell r="G182" t="str">
            <v>-</v>
          </cell>
        </row>
        <row r="183">
          <cell r="A183" t="str">
            <v>063</v>
          </cell>
          <cell r="D183" t="str">
            <v>CZ</v>
          </cell>
          <cell r="E183" t="str">
            <v>75 B</v>
          </cell>
          <cell r="G183" t="str">
            <v>-</v>
          </cell>
          <cell r="I183" t="str">
            <v>rear</v>
          </cell>
          <cell r="J183" t="str">
            <v>large</v>
          </cell>
        </row>
        <row r="184">
          <cell r="A184" t="str">
            <v>063R</v>
          </cell>
          <cell r="G184" t="str">
            <v>-</v>
          </cell>
        </row>
        <row r="185">
          <cell r="A185" t="str">
            <v>063G</v>
          </cell>
          <cell r="G185" t="str">
            <v>-</v>
          </cell>
        </row>
        <row r="186">
          <cell r="A186" t="str">
            <v>063P</v>
          </cell>
          <cell r="G186" t="str">
            <v>-</v>
          </cell>
        </row>
        <row r="187">
          <cell r="A187" t="str">
            <v>063T</v>
          </cell>
          <cell r="G187" t="str">
            <v>-</v>
          </cell>
        </row>
        <row r="188">
          <cell r="A188" t="str">
            <v>064</v>
          </cell>
          <cell r="D188" t="str">
            <v>CZ</v>
          </cell>
          <cell r="E188" t="str">
            <v>CZ 75B Compact</v>
          </cell>
          <cell r="G188" t="str">
            <v>-</v>
          </cell>
          <cell r="I188" t="str">
            <v>rear</v>
          </cell>
          <cell r="J188" t="str">
            <v>large</v>
          </cell>
        </row>
        <row r="189">
          <cell r="A189" t="str">
            <v>064R</v>
          </cell>
          <cell r="G189" t="str">
            <v>-</v>
          </cell>
        </row>
        <row r="190">
          <cell r="A190" t="str">
            <v>064G</v>
          </cell>
          <cell r="G190" t="str">
            <v>-</v>
          </cell>
        </row>
        <row r="191">
          <cell r="A191" t="str">
            <v>064P</v>
          </cell>
          <cell r="G191" t="str">
            <v>-</v>
          </cell>
        </row>
        <row r="192">
          <cell r="A192" t="str">
            <v>064T</v>
          </cell>
          <cell r="G192" t="str">
            <v>-</v>
          </cell>
        </row>
        <row r="193">
          <cell r="A193" t="str">
            <v>065</v>
          </cell>
          <cell r="D193" t="str">
            <v>CZ</v>
          </cell>
          <cell r="E193" t="str">
            <v>CZ 2075 RAMI</v>
          </cell>
          <cell r="G193" t="str">
            <v>069</v>
          </cell>
          <cell r="I193" t="str">
            <v>rear</v>
          </cell>
          <cell r="J193" t="str">
            <v>large</v>
          </cell>
        </row>
        <row r="194">
          <cell r="G194" t="str">
            <v>-</v>
          </cell>
        </row>
        <row r="195">
          <cell r="G195" t="str">
            <v>-</v>
          </cell>
        </row>
        <row r="196">
          <cell r="G196" t="str">
            <v>-</v>
          </cell>
        </row>
        <row r="197">
          <cell r="G197" t="str">
            <v>-</v>
          </cell>
        </row>
        <row r="198">
          <cell r="A198" t="str">
            <v>066</v>
          </cell>
          <cell r="D198" t="str">
            <v>CZ</v>
          </cell>
          <cell r="E198" t="str">
            <v>Scorpion EVO3</v>
          </cell>
        </row>
        <row r="203">
          <cell r="A203" t="str">
            <v>067</v>
          </cell>
          <cell r="D203" t="str">
            <v>CZ</v>
          </cell>
          <cell r="E203" t="str">
            <v>CZ P-09 (Medium Backstrap)</v>
          </cell>
        </row>
        <row r="208">
          <cell r="A208" t="str">
            <v>069</v>
          </cell>
          <cell r="D208" t="str">
            <v>CZ</v>
          </cell>
          <cell r="E208" t="str">
            <v>CZ 2075 RAMI Extended Magazine</v>
          </cell>
          <cell r="G208" t="str">
            <v>-</v>
          </cell>
          <cell r="I208" t="str">
            <v>-</v>
          </cell>
          <cell r="J208" t="str">
            <v>-</v>
          </cell>
        </row>
        <row r="209">
          <cell r="G209" t="str">
            <v>-</v>
          </cell>
        </row>
        <row r="210">
          <cell r="G210" t="str">
            <v>-</v>
          </cell>
        </row>
        <row r="211">
          <cell r="G211" t="str">
            <v>-</v>
          </cell>
        </row>
        <row r="212">
          <cell r="G212" t="str">
            <v>-</v>
          </cell>
        </row>
        <row r="213">
          <cell r="A213" t="str">
            <v>070</v>
          </cell>
          <cell r="D213">
            <v>1911</v>
          </cell>
          <cell r="E213" t="str">
            <v>1911 Front Strap</v>
          </cell>
          <cell r="G213" t="str">
            <v>-</v>
          </cell>
        </row>
        <row r="214">
          <cell r="A214" t="str">
            <v>070R</v>
          </cell>
          <cell r="G214" t="str">
            <v>-</v>
          </cell>
        </row>
        <row r="215">
          <cell r="G215" t="str">
            <v>-</v>
          </cell>
        </row>
        <row r="216">
          <cell r="G216" t="str">
            <v>-</v>
          </cell>
        </row>
        <row r="217">
          <cell r="G217" t="str">
            <v>-</v>
          </cell>
        </row>
        <row r="218">
          <cell r="A218" t="str">
            <v>080</v>
          </cell>
          <cell r="D218" t="str">
            <v>Steyr</v>
          </cell>
          <cell r="E218" t="str">
            <v>M-A1, C-A1, L-A1 (9mm/.40)</v>
          </cell>
          <cell r="G218" t="str">
            <v>-</v>
          </cell>
          <cell r="I218" t="str">
            <v>rear</v>
          </cell>
          <cell r="J218" t="str">
            <v>large</v>
          </cell>
        </row>
        <row r="219">
          <cell r="A219" t="str">
            <v>080R</v>
          </cell>
          <cell r="G219" t="str">
            <v>-</v>
          </cell>
        </row>
        <row r="220">
          <cell r="A220" t="str">
            <v>080G</v>
          </cell>
          <cell r="G220" t="str">
            <v>-</v>
          </cell>
        </row>
        <row r="221">
          <cell r="A221" t="str">
            <v>080P</v>
          </cell>
          <cell r="G221" t="str">
            <v>-</v>
          </cell>
        </row>
        <row r="222">
          <cell r="A222" t="str">
            <v>080T</v>
          </cell>
          <cell r="G222" t="str">
            <v>-</v>
          </cell>
        </row>
        <row r="223">
          <cell r="A223" t="str">
            <v>081</v>
          </cell>
          <cell r="D223" t="str">
            <v>Steyr</v>
          </cell>
          <cell r="E223" t="str">
            <v>S9-A1/S40-A1</v>
          </cell>
          <cell r="G223" t="str">
            <v>-</v>
          </cell>
          <cell r="I223" t="str">
            <v>rear</v>
          </cell>
          <cell r="J223" t="str">
            <v>large</v>
          </cell>
        </row>
        <row r="224">
          <cell r="A224" t="str">
            <v>081R</v>
          </cell>
          <cell r="G224" t="str">
            <v>-</v>
          </cell>
        </row>
        <row r="225">
          <cell r="A225" t="str">
            <v>081G</v>
          </cell>
          <cell r="G225" t="str">
            <v>-</v>
          </cell>
        </row>
        <row r="226">
          <cell r="A226" t="str">
            <v>081P</v>
          </cell>
          <cell r="G226" t="str">
            <v>-</v>
          </cell>
        </row>
        <row r="227">
          <cell r="A227" t="str">
            <v>081T</v>
          </cell>
          <cell r="G227" t="str">
            <v>-</v>
          </cell>
        </row>
        <row r="228">
          <cell r="A228" t="str">
            <v>082</v>
          </cell>
          <cell r="D228" t="str">
            <v>Steyr</v>
          </cell>
          <cell r="E228" t="str">
            <v>AUG Pistol Grip</v>
          </cell>
          <cell r="G228" t="str">
            <v>-</v>
          </cell>
        </row>
        <row r="229">
          <cell r="A229" t="str">
            <v>082R</v>
          </cell>
          <cell r="G229" t="str">
            <v>-</v>
          </cell>
        </row>
        <row r="230">
          <cell r="A230" t="str">
            <v>082G</v>
          </cell>
          <cell r="G230" t="str">
            <v>-</v>
          </cell>
        </row>
        <row r="231">
          <cell r="G231" t="str">
            <v>-</v>
          </cell>
        </row>
        <row r="232">
          <cell r="G232" t="str">
            <v>-</v>
          </cell>
        </row>
        <row r="233">
          <cell r="A233" t="str">
            <v>083</v>
          </cell>
          <cell r="D233" t="str">
            <v>Steyr</v>
          </cell>
          <cell r="E233" t="str">
            <v>AUG Foregrip</v>
          </cell>
          <cell r="G233" t="str">
            <v>-</v>
          </cell>
        </row>
        <row r="234">
          <cell r="A234" t="str">
            <v>083R</v>
          </cell>
          <cell r="G234" t="str">
            <v>-</v>
          </cell>
        </row>
        <row r="235">
          <cell r="A235" t="str">
            <v>083G</v>
          </cell>
          <cell r="G235" t="str">
            <v>-</v>
          </cell>
        </row>
        <row r="236">
          <cell r="G236" t="str">
            <v>-</v>
          </cell>
        </row>
        <row r="237">
          <cell r="G237" t="str">
            <v>-</v>
          </cell>
        </row>
        <row r="238">
          <cell r="A238" t="str">
            <v>090</v>
          </cell>
          <cell r="D238" t="str">
            <v>Diamondback</v>
          </cell>
          <cell r="E238" t="str">
            <v>DB9</v>
          </cell>
          <cell r="G238" t="str">
            <v>099</v>
          </cell>
          <cell r="I238" t="str">
            <v>rear</v>
          </cell>
          <cell r="J238" t="str">
            <v>small</v>
          </cell>
        </row>
        <row r="239">
          <cell r="A239" t="str">
            <v>090R</v>
          </cell>
          <cell r="G239" t="str">
            <v>-</v>
          </cell>
        </row>
        <row r="240">
          <cell r="A240" t="str">
            <v>090G</v>
          </cell>
          <cell r="G240" t="str">
            <v>-</v>
          </cell>
        </row>
        <row r="241">
          <cell r="A241" t="str">
            <v>090P</v>
          </cell>
          <cell r="G241" t="str">
            <v>-</v>
          </cell>
        </row>
        <row r="242">
          <cell r="A242" t="str">
            <v>090T</v>
          </cell>
          <cell r="G242" t="str">
            <v>-</v>
          </cell>
        </row>
        <row r="243">
          <cell r="A243" t="str">
            <v>099</v>
          </cell>
          <cell r="D243" t="str">
            <v>Diamondback</v>
          </cell>
          <cell r="E243" t="str">
            <v>DB9 Extended Magazine</v>
          </cell>
          <cell r="G243" t="str">
            <v>-</v>
          </cell>
          <cell r="I243" t="str">
            <v>-</v>
          </cell>
          <cell r="J243" t="str">
            <v>-</v>
          </cell>
        </row>
        <row r="244">
          <cell r="A244" t="str">
            <v>099R</v>
          </cell>
          <cell r="G244" t="str">
            <v>-</v>
          </cell>
        </row>
        <row r="245">
          <cell r="A245" t="str">
            <v>099G</v>
          </cell>
          <cell r="G245" t="str">
            <v>-</v>
          </cell>
        </row>
        <row r="246">
          <cell r="A246" t="str">
            <v>099P</v>
          </cell>
          <cell r="G246" t="str">
            <v>-</v>
          </cell>
        </row>
        <row r="247">
          <cell r="A247" t="str">
            <v>099T</v>
          </cell>
          <cell r="G247" t="str">
            <v>-</v>
          </cell>
        </row>
        <row r="248">
          <cell r="G248" t="str">
            <v>-</v>
          </cell>
        </row>
        <row r="249">
          <cell r="G249" t="str">
            <v>-</v>
          </cell>
        </row>
        <row r="250">
          <cell r="G250" t="str">
            <v>-</v>
          </cell>
        </row>
        <row r="251">
          <cell r="G251" t="str">
            <v>-</v>
          </cell>
        </row>
        <row r="252">
          <cell r="G252" t="str">
            <v>-</v>
          </cell>
        </row>
        <row r="253">
          <cell r="I253" t="str">
            <v>rear</v>
          </cell>
          <cell r="J253" t="str">
            <v>large</v>
          </cell>
        </row>
        <row r="258">
          <cell r="I258" t="str">
            <v>rear</v>
          </cell>
          <cell r="J258" t="str">
            <v>large</v>
          </cell>
        </row>
        <row r="263">
          <cell r="I263" t="str">
            <v>printed</v>
          </cell>
          <cell r="J263" t="str">
            <v>small</v>
          </cell>
        </row>
        <row r="268">
          <cell r="I268" t="str">
            <v>printed</v>
          </cell>
          <cell r="J268" t="str">
            <v>small</v>
          </cell>
        </row>
        <row r="273">
          <cell r="I273" t="str">
            <v>printed</v>
          </cell>
          <cell r="J273" t="str">
            <v>small</v>
          </cell>
        </row>
        <row r="278">
          <cell r="I278" t="str">
            <v>rear</v>
          </cell>
          <cell r="J278" t="str">
            <v>small</v>
          </cell>
        </row>
        <row r="283">
          <cell r="I283" t="str">
            <v>rear</v>
          </cell>
          <cell r="J283" t="str">
            <v>small</v>
          </cell>
        </row>
        <row r="288">
          <cell r="I288" t="str">
            <v>rear</v>
          </cell>
          <cell r="J288" t="str">
            <v>small</v>
          </cell>
        </row>
        <row r="373">
          <cell r="I373" t="str">
            <v>-</v>
          </cell>
          <cell r="J373" t="str">
            <v>-</v>
          </cell>
        </row>
        <row r="374">
          <cell r="A374" t="str">
            <v>126R</v>
          </cell>
        </row>
        <row r="375">
          <cell r="A375" t="str">
            <v>126G</v>
          </cell>
        </row>
        <row r="376">
          <cell r="A376" t="str">
            <v>126P</v>
          </cell>
        </row>
        <row r="377">
          <cell r="A377" t="str">
            <v>126T</v>
          </cell>
        </row>
        <row r="378">
          <cell r="A378" t="str">
            <v>127</v>
          </cell>
          <cell r="D378" t="str">
            <v>Glock</v>
          </cell>
          <cell r="E378" t="str">
            <v>Genuine Glock 42 6 Rd. Extended FP</v>
          </cell>
          <cell r="I378" t="str">
            <v>-</v>
          </cell>
          <cell r="J378" t="str">
            <v>-</v>
          </cell>
        </row>
        <row r="379">
          <cell r="A379" t="str">
            <v>127R</v>
          </cell>
          <cell r="G379" t="str">
            <v>-</v>
          </cell>
        </row>
        <row r="380">
          <cell r="A380" t="str">
            <v>127G</v>
          </cell>
          <cell r="G380" t="str">
            <v>-</v>
          </cell>
        </row>
        <row r="381">
          <cell r="A381" t="str">
            <v>127P</v>
          </cell>
          <cell r="G381" t="str">
            <v>-</v>
          </cell>
        </row>
        <row r="382">
          <cell r="A382" t="str">
            <v>127T</v>
          </cell>
          <cell r="G382" t="str">
            <v>-</v>
          </cell>
        </row>
        <row r="383">
          <cell r="A383" t="str">
            <v>128</v>
          </cell>
          <cell r="D383" t="str">
            <v>Glock</v>
          </cell>
          <cell r="E383" t="str">
            <v xml:space="preserve">+2 Extended Magazine Adapter for Glock 26, 27, 28, 33, 39 </v>
          </cell>
          <cell r="G383" t="str">
            <v>-</v>
          </cell>
          <cell r="I383" t="str">
            <v>-</v>
          </cell>
          <cell r="J383" t="str">
            <v>-</v>
          </cell>
        </row>
        <row r="384">
          <cell r="A384" t="str">
            <v>128R</v>
          </cell>
          <cell r="G384" t="str">
            <v>-</v>
          </cell>
        </row>
        <row r="385">
          <cell r="A385" t="str">
            <v>128G</v>
          </cell>
          <cell r="G385" t="str">
            <v>-</v>
          </cell>
        </row>
        <row r="386">
          <cell r="A386" t="str">
            <v>128P</v>
          </cell>
          <cell r="G386" t="str">
            <v>-</v>
          </cell>
        </row>
        <row r="387">
          <cell r="A387" t="str">
            <v>128T</v>
          </cell>
          <cell r="G387" t="str">
            <v>-</v>
          </cell>
        </row>
        <row r="388">
          <cell r="A388" t="str">
            <v>129</v>
          </cell>
          <cell r="D388" t="str">
            <v>Glock</v>
          </cell>
          <cell r="E388" t="str">
            <v>Glock 26, 27, 28, 33, 39 (PG-26XL)</v>
          </cell>
          <cell r="G388" t="str">
            <v>-</v>
          </cell>
          <cell r="I388" t="str">
            <v>-</v>
          </cell>
          <cell r="J388" t="str">
            <v>-</v>
          </cell>
        </row>
        <row r="389">
          <cell r="A389" t="str">
            <v>129R</v>
          </cell>
          <cell r="G389" t="str">
            <v>-</v>
          </cell>
        </row>
        <row r="390">
          <cell r="A390" t="str">
            <v>129G</v>
          </cell>
          <cell r="G390" t="str">
            <v>-</v>
          </cell>
        </row>
        <row r="391">
          <cell r="A391" t="str">
            <v>129P</v>
          </cell>
          <cell r="G391" t="str">
            <v>-</v>
          </cell>
        </row>
        <row r="392">
          <cell r="A392" t="str">
            <v>129T</v>
          </cell>
          <cell r="G392" t="str">
            <v>-</v>
          </cell>
        </row>
        <row r="393">
          <cell r="G393" t="str">
            <v>-</v>
          </cell>
        </row>
        <row r="394">
          <cell r="A394" t="str">
            <v>130R</v>
          </cell>
          <cell r="G394" t="str">
            <v>-</v>
          </cell>
        </row>
        <row r="395">
          <cell r="A395" t="str">
            <v>130G</v>
          </cell>
          <cell r="G395" t="str">
            <v>-</v>
          </cell>
        </row>
        <row r="396">
          <cell r="G396" t="str">
            <v>-</v>
          </cell>
        </row>
        <row r="397">
          <cell r="G397" t="str">
            <v>-</v>
          </cell>
        </row>
        <row r="398">
          <cell r="A398" t="str">
            <v>131</v>
          </cell>
          <cell r="D398" t="str">
            <v>Glock</v>
          </cell>
          <cell r="E398" t="str">
            <v>Glock Baseplate Grip (9mm/.40/ .357)</v>
          </cell>
        </row>
        <row r="399">
          <cell r="G399" t="str">
            <v>-</v>
          </cell>
        </row>
        <row r="400">
          <cell r="G400" t="str">
            <v>-</v>
          </cell>
        </row>
        <row r="401">
          <cell r="G401" t="str">
            <v>-</v>
          </cell>
        </row>
        <row r="402">
          <cell r="G402" t="str">
            <v>-</v>
          </cell>
        </row>
        <row r="403">
          <cell r="A403" t="str">
            <v>132</v>
          </cell>
          <cell r="D403" t="str">
            <v>Glock</v>
          </cell>
          <cell r="E403" t="str">
            <v>Glock Baseplate Grip (10mm/.45)</v>
          </cell>
          <cell r="G403" t="str">
            <v>-</v>
          </cell>
        </row>
        <row r="404">
          <cell r="G404" t="str">
            <v>-</v>
          </cell>
        </row>
        <row r="405">
          <cell r="G405" t="str">
            <v>-</v>
          </cell>
        </row>
        <row r="406">
          <cell r="G406" t="str">
            <v>-</v>
          </cell>
        </row>
        <row r="407">
          <cell r="G407" t="str">
            <v>-</v>
          </cell>
        </row>
        <row r="408">
          <cell r="A408" t="str">
            <v>133</v>
          </cell>
          <cell r="D408" t="str">
            <v>Taran Tactical</v>
          </cell>
          <cell r="E408" t="str">
            <v>Base Pad for Glock 43 +2 Adapter (Gen 1)</v>
          </cell>
          <cell r="G408" t="str">
            <v>-</v>
          </cell>
        </row>
        <row r="409">
          <cell r="G409" t="str">
            <v>-</v>
          </cell>
        </row>
        <row r="410">
          <cell r="G410" t="str">
            <v>-</v>
          </cell>
        </row>
        <row r="411">
          <cell r="G411" t="str">
            <v>-</v>
          </cell>
        </row>
        <row r="412">
          <cell r="G412" t="str">
            <v>-</v>
          </cell>
          <cell r="I412" t="str">
            <v>rear</v>
          </cell>
          <cell r="J412" t="str">
            <v>large</v>
          </cell>
        </row>
        <row r="413">
          <cell r="A413" t="str">
            <v>134</v>
          </cell>
          <cell r="D413" t="str">
            <v>Taran Tactical</v>
          </cell>
          <cell r="E413" t="str">
            <v>Base Pad for Glock 43 +1</v>
          </cell>
          <cell r="G413" t="str">
            <v>-</v>
          </cell>
        </row>
        <row r="414">
          <cell r="G414" t="str">
            <v>-</v>
          </cell>
        </row>
        <row r="415">
          <cell r="G415" t="str">
            <v>-</v>
          </cell>
        </row>
        <row r="416">
          <cell r="G416" t="str">
            <v>-</v>
          </cell>
        </row>
        <row r="417">
          <cell r="G417" t="str">
            <v>-</v>
          </cell>
        </row>
        <row r="418">
          <cell r="A418" t="str">
            <v>135</v>
          </cell>
          <cell r="D418" t="str">
            <v>Pearce Grip</v>
          </cell>
          <cell r="E418" t="str">
            <v>Grip for Pearce Extended Magazine for Glock 43 +1 (PG-43+1)</v>
          </cell>
          <cell r="G418" t="str">
            <v>-</v>
          </cell>
        </row>
        <row r="419">
          <cell r="A419" t="str">
            <v>135R</v>
          </cell>
          <cell r="G419" t="str">
            <v>-</v>
          </cell>
        </row>
        <row r="420">
          <cell r="A420" t="str">
            <v>135G</v>
          </cell>
          <cell r="G420" t="str">
            <v>-</v>
          </cell>
        </row>
        <row r="421">
          <cell r="G421" t="str">
            <v>-</v>
          </cell>
        </row>
        <row r="422">
          <cell r="G422" t="str">
            <v>-</v>
          </cell>
        </row>
        <row r="423">
          <cell r="A423" t="str">
            <v>136</v>
          </cell>
          <cell r="D423" t="str">
            <v>Vickers Tactical</v>
          </cell>
          <cell r="E423" t="str">
            <v>+2 Extension for Glock 43</v>
          </cell>
        </row>
        <row r="428">
          <cell r="A428" t="str">
            <v>137</v>
          </cell>
          <cell r="D428" t="str">
            <v>Taran Tactical</v>
          </cell>
          <cell r="E428" t="str">
            <v>Base Pad for Glock 43 +3 Adapter</v>
          </cell>
        </row>
        <row r="433">
          <cell r="A433" t="str">
            <v>138</v>
          </cell>
          <cell r="D433" t="str">
            <v>Taran Tactical</v>
          </cell>
          <cell r="E433" t="str">
            <v>Base Pad for Glock 43 +2 Adapter (Gen 2)</v>
          </cell>
        </row>
        <row r="438">
          <cell r="A438" t="str">
            <v>140</v>
          </cell>
          <cell r="D438" t="str">
            <v>Bersa</v>
          </cell>
          <cell r="E438" t="str">
            <v>BP9CC</v>
          </cell>
          <cell r="G438" t="str">
            <v>-</v>
          </cell>
        </row>
        <row r="439">
          <cell r="A439" t="str">
            <v>140R</v>
          </cell>
          <cell r="G439" t="str">
            <v>-</v>
          </cell>
        </row>
        <row r="440">
          <cell r="A440" t="str">
            <v>140G</v>
          </cell>
          <cell r="G440" t="str">
            <v>-</v>
          </cell>
        </row>
        <row r="441">
          <cell r="A441" t="str">
            <v>140P</v>
          </cell>
          <cell r="G441" t="str">
            <v>-</v>
          </cell>
        </row>
        <row r="442">
          <cell r="A442" t="str">
            <v>140T</v>
          </cell>
          <cell r="G442" t="str">
            <v>-</v>
          </cell>
        </row>
        <row r="443">
          <cell r="A443" t="str">
            <v>141</v>
          </cell>
          <cell r="D443" t="str">
            <v>Bersa</v>
          </cell>
          <cell r="E443" t="str">
            <v>Thunder .380/Series 95 .380</v>
          </cell>
          <cell r="G443" t="str">
            <v>-</v>
          </cell>
        </row>
        <row r="444">
          <cell r="A444" t="str">
            <v>141R</v>
          </cell>
          <cell r="G444" t="str">
            <v>-</v>
          </cell>
        </row>
        <row r="445">
          <cell r="A445" t="str">
            <v>141G</v>
          </cell>
          <cell r="G445" t="str">
            <v>-</v>
          </cell>
        </row>
        <row r="446">
          <cell r="A446" t="str">
            <v>141P</v>
          </cell>
          <cell r="G446" t="str">
            <v>-</v>
          </cell>
        </row>
        <row r="447">
          <cell r="A447" t="str">
            <v>141T</v>
          </cell>
          <cell r="G447" t="str">
            <v>-</v>
          </cell>
        </row>
        <row r="448">
          <cell r="A448" t="str">
            <v>142</v>
          </cell>
          <cell r="D448" t="str">
            <v>Bersa</v>
          </cell>
          <cell r="E448" t="str">
            <v>Thunder .380 CC</v>
          </cell>
        </row>
        <row r="453">
          <cell r="A453" t="str">
            <v>150</v>
          </cell>
          <cell r="D453" t="str">
            <v>Taser International</v>
          </cell>
          <cell r="E453" t="str">
            <v>X-1, X-2, X-26P</v>
          </cell>
          <cell r="G453" t="str">
            <v>-</v>
          </cell>
        </row>
        <row r="454">
          <cell r="A454" t="str">
            <v>150R</v>
          </cell>
          <cell r="G454" t="str">
            <v>-</v>
          </cell>
        </row>
        <row r="455">
          <cell r="A455" t="str">
            <v>150G</v>
          </cell>
          <cell r="G455" t="str">
            <v>-</v>
          </cell>
        </row>
        <row r="456">
          <cell r="A456" t="str">
            <v>150P</v>
          </cell>
          <cell r="G456" t="str">
            <v>-</v>
          </cell>
        </row>
        <row r="457">
          <cell r="A457" t="str">
            <v>150T</v>
          </cell>
          <cell r="G457" t="str">
            <v>-</v>
          </cell>
        </row>
        <row r="458">
          <cell r="A458" t="str">
            <v>151</v>
          </cell>
          <cell r="D458" t="str">
            <v>Taser International</v>
          </cell>
          <cell r="E458" t="str">
            <v>X-3</v>
          </cell>
          <cell r="G458" t="str">
            <v>-</v>
          </cell>
        </row>
        <row r="459">
          <cell r="A459" t="str">
            <v>151R</v>
          </cell>
          <cell r="G459" t="str">
            <v>-</v>
          </cell>
        </row>
        <row r="460">
          <cell r="A460" t="str">
            <v>151G</v>
          </cell>
          <cell r="G460" t="str">
            <v>-</v>
          </cell>
        </row>
        <row r="461">
          <cell r="A461" t="str">
            <v>151P</v>
          </cell>
          <cell r="G461" t="str">
            <v>-</v>
          </cell>
        </row>
        <row r="462">
          <cell r="A462" t="str">
            <v>151T</v>
          </cell>
          <cell r="G462" t="str">
            <v>-</v>
          </cell>
        </row>
        <row r="463">
          <cell r="A463" t="str">
            <v>152</v>
          </cell>
          <cell r="D463" t="str">
            <v>Taser International</v>
          </cell>
          <cell r="E463" t="str">
            <v>X-26</v>
          </cell>
          <cell r="G463" t="str">
            <v>-</v>
          </cell>
        </row>
        <row r="464">
          <cell r="A464" t="str">
            <v>152R</v>
          </cell>
          <cell r="G464" t="str">
            <v>-</v>
          </cell>
        </row>
        <row r="465">
          <cell r="A465" t="str">
            <v>152G</v>
          </cell>
          <cell r="G465" t="str">
            <v>-</v>
          </cell>
        </row>
        <row r="466">
          <cell r="A466" t="str">
            <v>152P</v>
          </cell>
          <cell r="G466" t="str">
            <v>-</v>
          </cell>
        </row>
        <row r="467">
          <cell r="A467" t="str">
            <v>152T</v>
          </cell>
          <cell r="G467" t="str">
            <v>-</v>
          </cell>
        </row>
        <row r="468">
          <cell r="A468" t="str">
            <v>153</v>
          </cell>
          <cell r="D468" t="str">
            <v>Taser International</v>
          </cell>
          <cell r="E468" t="str">
            <v>C-2</v>
          </cell>
          <cell r="G468" t="str">
            <v>-</v>
          </cell>
        </row>
        <row r="469">
          <cell r="A469" t="str">
            <v>153R</v>
          </cell>
          <cell r="G469" t="str">
            <v>-</v>
          </cell>
        </row>
        <row r="470">
          <cell r="A470" t="str">
            <v>153G</v>
          </cell>
          <cell r="G470" t="str">
            <v>-</v>
          </cell>
        </row>
        <row r="471">
          <cell r="A471" t="str">
            <v>153P</v>
          </cell>
          <cell r="G471" t="str">
            <v>-</v>
          </cell>
        </row>
        <row r="472">
          <cell r="A472" t="str">
            <v>153T</v>
          </cell>
          <cell r="G472" t="str">
            <v>-</v>
          </cell>
        </row>
        <row r="473">
          <cell r="A473" t="str">
            <v>167</v>
          </cell>
          <cell r="D473" t="str">
            <v>Taser International</v>
          </cell>
          <cell r="E473" t="str">
            <v>X-3 Standard Battery</v>
          </cell>
          <cell r="G473" t="str">
            <v>-</v>
          </cell>
        </row>
        <row r="474">
          <cell r="A474" t="str">
            <v>167R</v>
          </cell>
          <cell r="G474" t="str">
            <v>-</v>
          </cell>
        </row>
        <row r="475">
          <cell r="A475" t="str">
            <v>167G</v>
          </cell>
          <cell r="G475" t="str">
            <v>-</v>
          </cell>
        </row>
        <row r="476">
          <cell r="A476" t="str">
            <v>167P</v>
          </cell>
          <cell r="G476" t="str">
            <v>-</v>
          </cell>
        </row>
        <row r="477">
          <cell r="A477" t="str">
            <v>167T</v>
          </cell>
          <cell r="G477" t="str">
            <v>-</v>
          </cell>
        </row>
        <row r="478">
          <cell r="A478" t="str">
            <v>168</v>
          </cell>
          <cell r="D478" t="str">
            <v>Taser International</v>
          </cell>
          <cell r="E478" t="str">
            <v>X-1, X-2, and X-26P Tactical Performance Power Magazine</v>
          </cell>
          <cell r="G478" t="str">
            <v>-</v>
          </cell>
        </row>
        <row r="479">
          <cell r="A479" t="str">
            <v>168R</v>
          </cell>
          <cell r="G479" t="str">
            <v>-</v>
          </cell>
        </row>
        <row r="480">
          <cell r="A480" t="str">
            <v>168G</v>
          </cell>
          <cell r="G480" t="str">
            <v>-</v>
          </cell>
        </row>
        <row r="481">
          <cell r="A481" t="str">
            <v>168P</v>
          </cell>
          <cell r="G481" t="str">
            <v>-</v>
          </cell>
        </row>
        <row r="482">
          <cell r="A482" t="str">
            <v>168T</v>
          </cell>
          <cell r="G482" t="str">
            <v>-</v>
          </cell>
        </row>
        <row r="483">
          <cell r="A483" t="str">
            <v>169</v>
          </cell>
          <cell r="D483" t="str">
            <v>Taser International</v>
          </cell>
          <cell r="E483" t="str">
            <v>X-1, X-2, and X-26P Performance Power Magazine</v>
          </cell>
          <cell r="G483" t="str">
            <v>-</v>
          </cell>
        </row>
        <row r="484">
          <cell r="A484" t="str">
            <v>169R</v>
          </cell>
          <cell r="G484" t="str">
            <v>-</v>
          </cell>
        </row>
        <row r="485">
          <cell r="A485" t="str">
            <v>169G</v>
          </cell>
          <cell r="G485" t="str">
            <v>-</v>
          </cell>
        </row>
        <row r="486">
          <cell r="A486" t="str">
            <v>169P</v>
          </cell>
          <cell r="G486" t="str">
            <v>-</v>
          </cell>
        </row>
        <row r="487">
          <cell r="A487" t="str">
            <v>169T</v>
          </cell>
          <cell r="G487" t="str">
            <v>-</v>
          </cell>
        </row>
        <row r="488">
          <cell r="A488" t="str">
            <v>170</v>
          </cell>
          <cell r="D488" t="str">
            <v>Phones</v>
          </cell>
          <cell r="E488" t="str">
            <v>iPhone 3, iPhone4, iPhone4s</v>
          </cell>
          <cell r="G488" t="str">
            <v>-</v>
          </cell>
        </row>
        <row r="489">
          <cell r="A489" t="str">
            <v>170R</v>
          </cell>
          <cell r="G489" t="str">
            <v>-</v>
          </cell>
        </row>
        <row r="490">
          <cell r="G490" t="str">
            <v>-</v>
          </cell>
        </row>
        <row r="491">
          <cell r="G491" t="str">
            <v>-</v>
          </cell>
        </row>
        <row r="492">
          <cell r="G492" t="str">
            <v>-</v>
          </cell>
        </row>
        <row r="493">
          <cell r="A493" t="str">
            <v>171</v>
          </cell>
          <cell r="D493" t="str">
            <v>Phones</v>
          </cell>
          <cell r="E493" t="str">
            <v>iPhone5, iPhone5s</v>
          </cell>
          <cell r="G493" t="str">
            <v>-</v>
          </cell>
        </row>
        <row r="494">
          <cell r="A494" t="str">
            <v>171R</v>
          </cell>
          <cell r="G494" t="str">
            <v>-</v>
          </cell>
        </row>
        <row r="495">
          <cell r="G495" t="str">
            <v>-</v>
          </cell>
        </row>
        <row r="496">
          <cell r="G496" t="str">
            <v>-</v>
          </cell>
        </row>
        <row r="497">
          <cell r="G497" t="str">
            <v>-</v>
          </cell>
        </row>
        <row r="498">
          <cell r="A498" t="str">
            <v>172</v>
          </cell>
          <cell r="D498" t="str">
            <v>Phones</v>
          </cell>
          <cell r="E498" t="str">
            <v>iPhone6+</v>
          </cell>
          <cell r="G498" t="str">
            <v>-</v>
          </cell>
        </row>
        <row r="499">
          <cell r="A499" t="str">
            <v>172R</v>
          </cell>
          <cell r="G499" t="str">
            <v>-</v>
          </cell>
        </row>
        <row r="500">
          <cell r="G500" t="str">
            <v>-</v>
          </cell>
        </row>
        <row r="501">
          <cell r="G501" t="str">
            <v>-</v>
          </cell>
        </row>
        <row r="502">
          <cell r="G502" t="str">
            <v>-</v>
          </cell>
        </row>
        <row r="503">
          <cell r="A503" t="str">
            <v>173</v>
          </cell>
          <cell r="D503" t="str">
            <v>Phones</v>
          </cell>
          <cell r="E503" t="str">
            <v>iPhone 6</v>
          </cell>
          <cell r="G503" t="str">
            <v>-</v>
          </cell>
        </row>
        <row r="504">
          <cell r="G504" t="str">
            <v>-</v>
          </cell>
        </row>
        <row r="505">
          <cell r="G505" t="str">
            <v>-</v>
          </cell>
        </row>
        <row r="506">
          <cell r="G506" t="str">
            <v>-</v>
          </cell>
        </row>
        <row r="507">
          <cell r="G507" t="str">
            <v>-</v>
          </cell>
        </row>
        <row r="508">
          <cell r="A508" t="str">
            <v>174</v>
          </cell>
          <cell r="D508" t="str">
            <v>Phones</v>
          </cell>
          <cell r="E508" t="str">
            <v>Samsung Galaxy S6</v>
          </cell>
          <cell r="G508" t="str">
            <v>-</v>
          </cell>
        </row>
        <row r="509">
          <cell r="G509" t="str">
            <v>-</v>
          </cell>
        </row>
        <row r="510">
          <cell r="G510" t="str">
            <v>-</v>
          </cell>
        </row>
        <row r="511">
          <cell r="G511" t="str">
            <v>-</v>
          </cell>
        </row>
        <row r="512">
          <cell r="G512" t="str">
            <v>-</v>
          </cell>
        </row>
        <row r="513">
          <cell r="A513" t="str">
            <v>200</v>
          </cell>
          <cell r="D513" t="str">
            <v>Springfield Armory</v>
          </cell>
          <cell r="E513" t="str">
            <v>XD MOD.2 9mm/.40 Subcompact</v>
          </cell>
          <cell r="G513" t="str">
            <v>239</v>
          </cell>
        </row>
        <row r="514">
          <cell r="A514" t="str">
            <v>200R</v>
          </cell>
        </row>
        <row r="518">
          <cell r="A518" t="str">
            <v>201</v>
          </cell>
          <cell r="D518" t="str">
            <v>Springfield Armory</v>
          </cell>
          <cell r="E518" t="str">
            <v>XD Full Size .45</v>
          </cell>
          <cell r="G518" t="str">
            <v>-</v>
          </cell>
        </row>
        <row r="519">
          <cell r="A519" t="str">
            <v>201R</v>
          </cell>
          <cell r="G519" t="str">
            <v>-</v>
          </cell>
        </row>
        <row r="520">
          <cell r="A520" t="str">
            <v>201G</v>
          </cell>
          <cell r="G520" t="str">
            <v>-</v>
          </cell>
        </row>
        <row r="521">
          <cell r="A521" t="str">
            <v>201P</v>
          </cell>
          <cell r="G521" t="str">
            <v>-</v>
          </cell>
        </row>
        <row r="522">
          <cell r="A522" t="str">
            <v>201T</v>
          </cell>
          <cell r="G522" t="str">
            <v>-</v>
          </cell>
        </row>
        <row r="523">
          <cell r="G523" t="str">
            <v>-</v>
          </cell>
        </row>
        <row r="524">
          <cell r="G524" t="str">
            <v>-</v>
          </cell>
        </row>
        <row r="525">
          <cell r="G525" t="str">
            <v>-</v>
          </cell>
        </row>
        <row r="526">
          <cell r="G526" t="str">
            <v>-</v>
          </cell>
        </row>
        <row r="527">
          <cell r="G527" t="str">
            <v>-</v>
          </cell>
        </row>
        <row r="529">
          <cell r="A529" t="str">
            <v>203R</v>
          </cell>
        </row>
        <row r="530">
          <cell r="A530" t="str">
            <v>203G</v>
          </cell>
        </row>
        <row r="531">
          <cell r="A531" t="str">
            <v>203P</v>
          </cell>
        </row>
        <row r="532">
          <cell r="A532" t="str">
            <v>203T</v>
          </cell>
        </row>
        <row r="533">
          <cell r="A533" t="str">
            <v>204</v>
          </cell>
          <cell r="D533" t="str">
            <v>Springfield Armory</v>
          </cell>
          <cell r="E533" t="str">
            <v>XD(M) Full Size .45 (4.5" &amp; 5.25" barrel)</v>
          </cell>
        </row>
        <row r="534">
          <cell r="A534" t="str">
            <v>204R</v>
          </cell>
          <cell r="G534" t="str">
            <v>-</v>
          </cell>
        </row>
        <row r="535">
          <cell r="A535" t="str">
            <v>204G</v>
          </cell>
          <cell r="G535" t="str">
            <v>-</v>
          </cell>
        </row>
        <row r="536">
          <cell r="A536" t="str">
            <v>204P</v>
          </cell>
          <cell r="G536" t="str">
            <v>-</v>
          </cell>
        </row>
        <row r="537">
          <cell r="A537" t="str">
            <v>204T</v>
          </cell>
          <cell r="G537" t="str">
            <v>-</v>
          </cell>
        </row>
        <row r="538">
          <cell r="G538" t="str">
            <v>-</v>
          </cell>
        </row>
        <row r="539">
          <cell r="A539" t="str">
            <v>205R</v>
          </cell>
          <cell r="G539" t="str">
            <v>-</v>
          </cell>
        </row>
        <row r="540">
          <cell r="A540" t="str">
            <v>205G</v>
          </cell>
          <cell r="G540" t="str">
            <v>-</v>
          </cell>
        </row>
        <row r="541">
          <cell r="A541" t="str">
            <v>205P</v>
          </cell>
          <cell r="G541" t="str">
            <v>-</v>
          </cell>
        </row>
        <row r="542">
          <cell r="A542" t="str">
            <v>205T</v>
          </cell>
          <cell r="G542" t="str">
            <v>-</v>
          </cell>
        </row>
        <row r="544">
          <cell r="G544" t="str">
            <v>-</v>
          </cell>
        </row>
        <row r="545">
          <cell r="G545" t="str">
            <v>-</v>
          </cell>
        </row>
        <row r="546">
          <cell r="G546" t="str">
            <v>-</v>
          </cell>
        </row>
        <row r="547">
          <cell r="G547" t="str">
            <v>-</v>
          </cell>
        </row>
        <row r="549">
          <cell r="A549" t="str">
            <v>207R</v>
          </cell>
        </row>
        <row r="550">
          <cell r="A550" t="str">
            <v>207G</v>
          </cell>
        </row>
        <row r="551">
          <cell r="A551" t="str">
            <v>207P</v>
          </cell>
        </row>
        <row r="552">
          <cell r="A552" t="str">
            <v>207T</v>
          </cell>
        </row>
        <row r="553">
          <cell r="A553" t="str">
            <v>208</v>
          </cell>
          <cell r="D553" t="str">
            <v>Springfield Armory</v>
          </cell>
          <cell r="E553" t="str">
            <v>XD(M) Compact .45</v>
          </cell>
        </row>
        <row r="554">
          <cell r="A554" t="str">
            <v>208R</v>
          </cell>
          <cell r="G554" t="str">
            <v>-</v>
          </cell>
        </row>
        <row r="555">
          <cell r="A555" t="str">
            <v>208G</v>
          </cell>
          <cell r="G555" t="str">
            <v>-</v>
          </cell>
        </row>
        <row r="556">
          <cell r="A556" t="str">
            <v>208P</v>
          </cell>
          <cell r="G556" t="str">
            <v>-</v>
          </cell>
        </row>
        <row r="557">
          <cell r="A557" t="str">
            <v>208T</v>
          </cell>
          <cell r="G557" t="str">
            <v>-</v>
          </cell>
        </row>
        <row r="558">
          <cell r="A558" t="str">
            <v>209</v>
          </cell>
          <cell r="D558" t="str">
            <v>Springfield Armory</v>
          </cell>
          <cell r="E558" t="str">
            <v xml:space="preserve">XD Compact .45 </v>
          </cell>
          <cell r="G558">
            <v>234</v>
          </cell>
        </row>
        <row r="559">
          <cell r="A559" t="str">
            <v>209R</v>
          </cell>
          <cell r="G559" t="str">
            <v>-</v>
          </cell>
        </row>
        <row r="560">
          <cell r="A560" t="str">
            <v>209G</v>
          </cell>
          <cell r="G560" t="str">
            <v>-</v>
          </cell>
        </row>
        <row r="561">
          <cell r="A561" t="str">
            <v>209P</v>
          </cell>
          <cell r="G561" t="str">
            <v>-</v>
          </cell>
        </row>
        <row r="562">
          <cell r="A562" t="str">
            <v>209T</v>
          </cell>
          <cell r="G562" t="str">
            <v>-</v>
          </cell>
        </row>
        <row r="563">
          <cell r="A563" t="str">
            <v>210</v>
          </cell>
          <cell r="D563" t="str">
            <v>Springfield Armory</v>
          </cell>
          <cell r="E563" t="str">
            <v>XD MOD.2 .45 ACP Subcompact</v>
          </cell>
          <cell r="G563" t="str">
            <v>232</v>
          </cell>
        </row>
        <row r="564">
          <cell r="A564" t="str">
            <v>210R</v>
          </cell>
          <cell r="G564" t="str">
            <v>-</v>
          </cell>
        </row>
        <row r="565">
          <cell r="G565" t="str">
            <v>-</v>
          </cell>
        </row>
        <row r="566">
          <cell r="G566" t="str">
            <v>-</v>
          </cell>
        </row>
        <row r="567">
          <cell r="G567" t="str">
            <v>-</v>
          </cell>
        </row>
        <row r="568">
          <cell r="A568" t="str">
            <v>211</v>
          </cell>
          <cell r="D568" t="str">
            <v>Springfield Armory</v>
          </cell>
          <cell r="E568" t="str">
            <v>XD MOD.2 Full Size</v>
          </cell>
          <cell r="G568" t="str">
            <v>-</v>
          </cell>
        </row>
        <row r="569">
          <cell r="A569" t="str">
            <v>211R</v>
          </cell>
          <cell r="G569" t="str">
            <v>-</v>
          </cell>
        </row>
        <row r="570">
          <cell r="G570" t="str">
            <v>-</v>
          </cell>
        </row>
        <row r="571">
          <cell r="G571" t="str">
            <v>-</v>
          </cell>
        </row>
        <row r="572">
          <cell r="G572" t="str">
            <v>-</v>
          </cell>
        </row>
        <row r="573">
          <cell r="A573" t="str">
            <v>232</v>
          </cell>
          <cell r="D573" t="str">
            <v>Springfield Armory</v>
          </cell>
          <cell r="E573" t="str">
            <v>XD MOD.2 .45 ACP X-Tension Magazine</v>
          </cell>
          <cell r="G573" t="str">
            <v>-</v>
          </cell>
        </row>
        <row r="574">
          <cell r="G574" t="str">
            <v>-</v>
          </cell>
        </row>
        <row r="575">
          <cell r="G575" t="str">
            <v>-</v>
          </cell>
        </row>
        <row r="576">
          <cell r="G576" t="str">
            <v>-</v>
          </cell>
        </row>
        <row r="577">
          <cell r="G577" t="str">
            <v>-</v>
          </cell>
        </row>
        <row r="578">
          <cell r="G578" t="str">
            <v>-</v>
          </cell>
        </row>
        <row r="579">
          <cell r="A579" t="str">
            <v>233R</v>
          </cell>
          <cell r="G579" t="str">
            <v>-</v>
          </cell>
        </row>
        <row r="580">
          <cell r="A580" t="str">
            <v>233G</v>
          </cell>
          <cell r="G580" t="str">
            <v>-</v>
          </cell>
        </row>
        <row r="581">
          <cell r="G581" t="str">
            <v>-</v>
          </cell>
        </row>
        <row r="582">
          <cell r="G582" t="str">
            <v>-</v>
          </cell>
        </row>
        <row r="583">
          <cell r="A583" t="str">
            <v>234</v>
          </cell>
          <cell r="D583" t="str">
            <v>Springfield Armory</v>
          </cell>
          <cell r="E583" t="str">
            <v>XD Compact .45 Extended Magazine</v>
          </cell>
        </row>
        <row r="584">
          <cell r="A584" t="str">
            <v>234R</v>
          </cell>
          <cell r="G584" t="str">
            <v>-</v>
          </cell>
        </row>
        <row r="585">
          <cell r="A585" t="str">
            <v>234G</v>
          </cell>
          <cell r="G585" t="str">
            <v>-</v>
          </cell>
        </row>
        <row r="586">
          <cell r="A586" t="str">
            <v>234P</v>
          </cell>
          <cell r="G586" t="str">
            <v>-</v>
          </cell>
        </row>
        <row r="587">
          <cell r="A587" t="str">
            <v>234T</v>
          </cell>
          <cell r="G587" t="str">
            <v>-</v>
          </cell>
        </row>
        <row r="588">
          <cell r="A588" t="str">
            <v>235</v>
          </cell>
          <cell r="D588" t="str">
            <v>Springfield Armory</v>
          </cell>
          <cell r="E588" t="str">
            <v>XD(M) Compact .45 Extended Magazine</v>
          </cell>
          <cell r="G588" t="str">
            <v>-</v>
          </cell>
        </row>
        <row r="589">
          <cell r="A589" t="str">
            <v>235R</v>
          </cell>
          <cell r="G589" t="str">
            <v>-</v>
          </cell>
        </row>
        <row r="590">
          <cell r="A590" t="str">
            <v>235G</v>
          </cell>
          <cell r="G590" t="str">
            <v>-</v>
          </cell>
        </row>
        <row r="591">
          <cell r="A591" t="str">
            <v>235P</v>
          </cell>
          <cell r="G591" t="str">
            <v>-</v>
          </cell>
        </row>
        <row r="592">
          <cell r="A592" t="str">
            <v>235T</v>
          </cell>
          <cell r="G592" t="str">
            <v>-</v>
          </cell>
        </row>
        <row r="593">
          <cell r="G593" t="str">
            <v>-</v>
          </cell>
        </row>
        <row r="594">
          <cell r="G594" t="str">
            <v>-</v>
          </cell>
        </row>
        <row r="595">
          <cell r="G595" t="str">
            <v>-</v>
          </cell>
        </row>
        <row r="596">
          <cell r="G596" t="str">
            <v>-</v>
          </cell>
        </row>
        <row r="597">
          <cell r="G597" t="str">
            <v>-</v>
          </cell>
        </row>
        <row r="599">
          <cell r="A599" t="str">
            <v>237R</v>
          </cell>
        </row>
        <row r="600">
          <cell r="A600" t="str">
            <v>237G</v>
          </cell>
        </row>
        <row r="601">
          <cell r="A601" t="str">
            <v>237P</v>
          </cell>
        </row>
        <row r="602">
          <cell r="A602" t="str">
            <v>237T</v>
          </cell>
        </row>
        <row r="603">
          <cell r="A603" t="str">
            <v>238</v>
          </cell>
          <cell r="D603" t="str">
            <v>Springfield Armory</v>
          </cell>
          <cell r="E603" t="str">
            <v>XD(M) 9mm/.40 Extended Magazine</v>
          </cell>
        </row>
        <row r="604">
          <cell r="A604" t="str">
            <v>238R</v>
          </cell>
          <cell r="G604" t="str">
            <v>-</v>
          </cell>
        </row>
        <row r="605">
          <cell r="A605" t="str">
            <v>238G</v>
          </cell>
          <cell r="G605" t="str">
            <v>-</v>
          </cell>
        </row>
        <row r="606">
          <cell r="A606" t="str">
            <v>238P</v>
          </cell>
          <cell r="G606" t="str">
            <v>-</v>
          </cell>
        </row>
        <row r="607">
          <cell r="A607" t="str">
            <v>238T</v>
          </cell>
          <cell r="G607" t="str">
            <v>-</v>
          </cell>
        </row>
        <row r="608">
          <cell r="A608" t="str">
            <v>239</v>
          </cell>
          <cell r="D608" t="str">
            <v>Springfield Armory</v>
          </cell>
          <cell r="E608" t="str">
            <v>XD Sub-Compact Extended Magazine</v>
          </cell>
          <cell r="G608" t="str">
            <v>-</v>
          </cell>
        </row>
        <row r="609">
          <cell r="A609" t="str">
            <v>239R</v>
          </cell>
          <cell r="G609" t="str">
            <v>-</v>
          </cell>
        </row>
        <row r="610">
          <cell r="A610" t="str">
            <v>239G</v>
          </cell>
          <cell r="G610" t="str">
            <v>-</v>
          </cell>
        </row>
        <row r="611">
          <cell r="A611" t="str">
            <v>239P</v>
          </cell>
          <cell r="G611" t="str">
            <v>-</v>
          </cell>
        </row>
        <row r="612">
          <cell r="A612" t="str">
            <v>239T</v>
          </cell>
          <cell r="G612" t="str">
            <v>-</v>
          </cell>
        </row>
        <row r="613">
          <cell r="G613" t="str">
            <v>-</v>
          </cell>
        </row>
        <row r="614">
          <cell r="G614" t="str">
            <v>-</v>
          </cell>
        </row>
        <row r="615">
          <cell r="G615" t="str">
            <v>-</v>
          </cell>
        </row>
        <row r="616">
          <cell r="G616" t="str">
            <v>-</v>
          </cell>
        </row>
        <row r="617">
          <cell r="G617" t="str">
            <v>-</v>
          </cell>
          <cell r="I617" t="str">
            <v>rear</v>
          </cell>
          <cell r="J617" t="str">
            <v>large</v>
          </cell>
        </row>
        <row r="619">
          <cell r="A619" t="str">
            <v>241R</v>
          </cell>
        </row>
        <row r="620">
          <cell r="A620" t="str">
            <v>241G</v>
          </cell>
        </row>
        <row r="621">
          <cell r="A621" t="str">
            <v>241P</v>
          </cell>
        </row>
        <row r="622">
          <cell r="A622" t="str">
            <v>241T</v>
          </cell>
          <cell r="I622" t="str">
            <v>rear</v>
          </cell>
          <cell r="J622" t="str">
            <v>small</v>
          </cell>
        </row>
        <row r="623">
          <cell r="A623" t="str">
            <v>242</v>
          </cell>
          <cell r="D623" t="str">
            <v>Long Guns</v>
          </cell>
          <cell r="E623" t="str">
            <v>Magwell for AR (Low Serial Number)</v>
          </cell>
        </row>
        <row r="624">
          <cell r="A624" t="str">
            <v>242R</v>
          </cell>
          <cell r="G624" t="str">
            <v>-</v>
          </cell>
        </row>
        <row r="625">
          <cell r="A625" t="str">
            <v>242G</v>
          </cell>
          <cell r="G625" t="str">
            <v>-</v>
          </cell>
        </row>
        <row r="626">
          <cell r="A626" t="str">
            <v>242P</v>
          </cell>
          <cell r="G626" t="str">
            <v>-</v>
          </cell>
        </row>
        <row r="627">
          <cell r="A627" t="str">
            <v>242T</v>
          </cell>
          <cell r="G627" t="str">
            <v>-</v>
          </cell>
          <cell r="I627" t="str">
            <v>rear</v>
          </cell>
          <cell r="J627" t="str">
            <v>small</v>
          </cell>
        </row>
        <row r="628">
          <cell r="A628" t="str">
            <v>243</v>
          </cell>
          <cell r="D628" t="str">
            <v>Long Guns</v>
          </cell>
          <cell r="E628" t="str">
            <v>Magwell for AR (High Serial Number)</v>
          </cell>
          <cell r="G628" t="str">
            <v>-</v>
          </cell>
        </row>
        <row r="629">
          <cell r="A629" t="str">
            <v>243R</v>
          </cell>
          <cell r="G629" t="str">
            <v>-</v>
          </cell>
        </row>
        <row r="630">
          <cell r="A630" t="str">
            <v>243G</v>
          </cell>
          <cell r="G630" t="str">
            <v>-</v>
          </cell>
        </row>
        <row r="631">
          <cell r="A631" t="str">
            <v>243P</v>
          </cell>
          <cell r="G631" t="str">
            <v>-</v>
          </cell>
        </row>
        <row r="632">
          <cell r="A632" t="str">
            <v>243T</v>
          </cell>
          <cell r="G632" t="str">
            <v>-</v>
          </cell>
        </row>
        <row r="633">
          <cell r="A633" t="str">
            <v>244</v>
          </cell>
          <cell r="D633" t="str">
            <v>Magpul</v>
          </cell>
          <cell r="E633" t="str">
            <v>AFG AR Grip</v>
          </cell>
          <cell r="G633" t="str">
            <v>-</v>
          </cell>
        </row>
        <row r="634">
          <cell r="A634" t="str">
            <v>244R</v>
          </cell>
          <cell r="G634" t="str">
            <v>-</v>
          </cell>
        </row>
        <row r="635">
          <cell r="A635" t="str">
            <v>244G</v>
          </cell>
          <cell r="G635" t="str">
            <v>-</v>
          </cell>
        </row>
        <row r="636">
          <cell r="A636" t="str">
            <v>244P</v>
          </cell>
          <cell r="G636" t="str">
            <v>-</v>
          </cell>
        </row>
        <row r="637">
          <cell r="A637" t="str">
            <v>244T</v>
          </cell>
          <cell r="G637" t="str">
            <v>-</v>
          </cell>
          <cell r="I637" t="str">
            <v>rear</v>
          </cell>
          <cell r="J637" t="str">
            <v>large</v>
          </cell>
        </row>
        <row r="638">
          <cell r="A638" t="str">
            <v>245</v>
          </cell>
          <cell r="D638" t="str">
            <v>Bravo Company Mfg</v>
          </cell>
          <cell r="E638" t="str">
            <v>Gunfighter AR Grip</v>
          </cell>
          <cell r="G638" t="str">
            <v>-</v>
          </cell>
        </row>
        <row r="639">
          <cell r="A639" t="str">
            <v>245R</v>
          </cell>
          <cell r="G639" t="str">
            <v>-</v>
          </cell>
        </row>
        <row r="640">
          <cell r="A640" t="str">
            <v>245G</v>
          </cell>
          <cell r="G640" t="str">
            <v>-</v>
          </cell>
        </row>
        <row r="641">
          <cell r="A641" t="str">
            <v>245P</v>
          </cell>
          <cell r="G641" t="str">
            <v>-</v>
          </cell>
        </row>
        <row r="642">
          <cell r="A642" t="str">
            <v>245T</v>
          </cell>
          <cell r="G642" t="str">
            <v>-</v>
          </cell>
          <cell r="I642" t="str">
            <v>rear</v>
          </cell>
          <cell r="J642" t="str">
            <v>large</v>
          </cell>
        </row>
        <row r="643">
          <cell r="A643" t="str">
            <v>246</v>
          </cell>
          <cell r="D643" t="str">
            <v>Mossberg</v>
          </cell>
          <cell r="E643" t="str">
            <v xml:space="preserve">Pistol Grip </v>
          </cell>
          <cell r="G643" t="str">
            <v>-</v>
          </cell>
        </row>
        <row r="644">
          <cell r="A644" t="str">
            <v>246R</v>
          </cell>
          <cell r="G644" t="str">
            <v>-</v>
          </cell>
        </row>
        <row r="645">
          <cell r="A645" t="str">
            <v>246G</v>
          </cell>
          <cell r="G645" t="str">
            <v>-</v>
          </cell>
        </row>
        <row r="646">
          <cell r="A646" t="str">
            <v>246P</v>
          </cell>
          <cell r="G646" t="str">
            <v>-</v>
          </cell>
        </row>
        <row r="647">
          <cell r="A647" t="str">
            <v>246T</v>
          </cell>
          <cell r="G647" t="str">
            <v>-</v>
          </cell>
          <cell r="I647" t="str">
            <v>rear</v>
          </cell>
          <cell r="J647" t="str">
            <v>large</v>
          </cell>
        </row>
        <row r="648">
          <cell r="A648" t="str">
            <v>247</v>
          </cell>
          <cell r="D648" t="str">
            <v>Magpul</v>
          </cell>
          <cell r="E648" t="str">
            <v>MOE Vertical Grip</v>
          </cell>
          <cell r="G648" t="str">
            <v>-</v>
          </cell>
        </row>
        <row r="649">
          <cell r="A649" t="str">
            <v>247R</v>
          </cell>
          <cell r="G649" t="str">
            <v>-</v>
          </cell>
        </row>
        <row r="650">
          <cell r="A650" t="str">
            <v>247G</v>
          </cell>
          <cell r="G650" t="str">
            <v>-</v>
          </cell>
        </row>
        <row r="651">
          <cell r="A651" t="str">
            <v>247P</v>
          </cell>
          <cell r="G651" t="str">
            <v>-</v>
          </cell>
        </row>
        <row r="652">
          <cell r="A652" t="str">
            <v>247T</v>
          </cell>
          <cell r="G652" t="str">
            <v>-</v>
          </cell>
          <cell r="I652" t="str">
            <v>rear</v>
          </cell>
          <cell r="J652" t="str">
            <v>large</v>
          </cell>
        </row>
        <row r="653">
          <cell r="A653" t="str">
            <v>248</v>
          </cell>
          <cell r="D653" t="str">
            <v>Magpul</v>
          </cell>
          <cell r="E653" t="str">
            <v xml:space="preserve">SGA 870 Stock </v>
          </cell>
          <cell r="G653" t="str">
            <v>-</v>
          </cell>
        </row>
        <row r="654">
          <cell r="G654" t="str">
            <v>-</v>
          </cell>
        </row>
        <row r="655">
          <cell r="G655" t="str">
            <v>-</v>
          </cell>
        </row>
        <row r="656">
          <cell r="G656" t="str">
            <v>-</v>
          </cell>
        </row>
        <row r="657">
          <cell r="G657" t="str">
            <v>-</v>
          </cell>
          <cell r="I657" t="str">
            <v>rear</v>
          </cell>
          <cell r="J657" t="str">
            <v>large</v>
          </cell>
        </row>
        <row r="658">
          <cell r="A658" t="str">
            <v>249</v>
          </cell>
          <cell r="D658" t="str">
            <v>Magpul</v>
          </cell>
          <cell r="E658" t="str">
            <v>MOE 870 Forend</v>
          </cell>
          <cell r="G658" t="str">
            <v>-</v>
          </cell>
        </row>
        <row r="659">
          <cell r="G659" t="str">
            <v>-</v>
          </cell>
        </row>
        <row r="660">
          <cell r="G660" t="str">
            <v>-</v>
          </cell>
        </row>
        <row r="661">
          <cell r="G661" t="str">
            <v>-</v>
          </cell>
        </row>
        <row r="662">
          <cell r="G662" t="str">
            <v>-</v>
          </cell>
          <cell r="I662" t="str">
            <v>rear</v>
          </cell>
          <cell r="J662" t="str">
            <v>large</v>
          </cell>
        </row>
        <row r="663">
          <cell r="A663" t="str">
            <v>250</v>
          </cell>
          <cell r="D663" t="str">
            <v>IWI</v>
          </cell>
          <cell r="E663" t="str">
            <v>Tavor Pistol Grip</v>
          </cell>
          <cell r="G663" t="str">
            <v>-</v>
          </cell>
        </row>
        <row r="664">
          <cell r="A664" t="str">
            <v>250R</v>
          </cell>
          <cell r="G664" t="str">
            <v>-</v>
          </cell>
        </row>
        <row r="665">
          <cell r="A665" t="str">
            <v>250G</v>
          </cell>
          <cell r="G665" t="str">
            <v>-</v>
          </cell>
        </row>
        <row r="666">
          <cell r="A666" t="str">
            <v>250P</v>
          </cell>
          <cell r="G666" t="str">
            <v>-</v>
          </cell>
        </row>
        <row r="667">
          <cell r="A667" t="str">
            <v>250T</v>
          </cell>
          <cell r="G667" t="str">
            <v>-</v>
          </cell>
          <cell r="I667" t="str">
            <v>rear</v>
          </cell>
          <cell r="J667" t="str">
            <v>large</v>
          </cell>
        </row>
        <row r="668">
          <cell r="A668" t="str">
            <v>251</v>
          </cell>
          <cell r="D668" t="str">
            <v>IWI</v>
          </cell>
          <cell r="E668" t="str">
            <v>Tavor Foregrip</v>
          </cell>
          <cell r="G668" t="str">
            <v>-</v>
          </cell>
        </row>
        <row r="669">
          <cell r="A669" t="str">
            <v>251R</v>
          </cell>
          <cell r="G669" t="str">
            <v>-</v>
          </cell>
        </row>
        <row r="670">
          <cell r="A670" t="str">
            <v>251G</v>
          </cell>
          <cell r="G670" t="str">
            <v>-</v>
          </cell>
        </row>
        <row r="671">
          <cell r="A671" t="str">
            <v>251P</v>
          </cell>
          <cell r="G671" t="str">
            <v>-</v>
          </cell>
        </row>
        <row r="672">
          <cell r="A672" t="str">
            <v>251T</v>
          </cell>
          <cell r="G672" t="str">
            <v>-</v>
          </cell>
          <cell r="I672" t="str">
            <v>rear</v>
          </cell>
          <cell r="J672" t="str">
            <v>large</v>
          </cell>
        </row>
        <row r="673">
          <cell r="A673" t="str">
            <v>252</v>
          </cell>
          <cell r="D673" t="str">
            <v>Magpul</v>
          </cell>
          <cell r="E673" t="str">
            <v>K2 AR Grips</v>
          </cell>
        </row>
        <row r="674">
          <cell r="A674" t="str">
            <v>252R</v>
          </cell>
        </row>
        <row r="675">
          <cell r="A675" t="str">
            <v>252G</v>
          </cell>
        </row>
        <row r="678">
          <cell r="A678" t="str">
            <v>253</v>
          </cell>
          <cell r="D678" t="str">
            <v>Mission First Tactical</v>
          </cell>
          <cell r="E678" t="str">
            <v>Engage Tactical Pistol Grip (EPG16)</v>
          </cell>
        </row>
        <row r="679">
          <cell r="A679" t="str">
            <v>253R</v>
          </cell>
        </row>
        <row r="680">
          <cell r="A680" t="str">
            <v>253G</v>
          </cell>
        </row>
        <row r="683">
          <cell r="A683" t="str">
            <v>254</v>
          </cell>
          <cell r="D683" t="str">
            <v>Magpul</v>
          </cell>
          <cell r="E683" t="str">
            <v>MOE AK Pistol Grip</v>
          </cell>
        </row>
        <row r="684">
          <cell r="A684" t="str">
            <v>254R</v>
          </cell>
        </row>
        <row r="685">
          <cell r="A685" t="str">
            <v>254G</v>
          </cell>
        </row>
        <row r="688">
          <cell r="A688" t="str">
            <v>255</v>
          </cell>
          <cell r="D688" t="str">
            <v>Magpul</v>
          </cell>
          <cell r="E688" t="str">
            <v>MOE AK Hand Guard</v>
          </cell>
        </row>
        <row r="693">
          <cell r="A693" t="str">
            <v>270</v>
          </cell>
          <cell r="D693" t="str">
            <v>SCCY</v>
          </cell>
          <cell r="E693" t="str">
            <v>CPX-1, CPX-2</v>
          </cell>
          <cell r="G693" t="str">
            <v>289 (x2)</v>
          </cell>
        </row>
        <row r="694">
          <cell r="A694" t="str">
            <v>270R</v>
          </cell>
          <cell r="G694" t="str">
            <v>-</v>
          </cell>
        </row>
        <row r="695">
          <cell r="A695" t="str">
            <v>270G</v>
          </cell>
          <cell r="G695" t="str">
            <v>-</v>
          </cell>
        </row>
        <row r="696">
          <cell r="A696" t="str">
            <v>270P</v>
          </cell>
          <cell r="G696" t="str">
            <v>-</v>
          </cell>
        </row>
        <row r="697">
          <cell r="A697" t="str">
            <v>270T</v>
          </cell>
          <cell r="G697" t="str">
            <v>-</v>
          </cell>
          <cell r="I697" t="str">
            <v>-</v>
          </cell>
          <cell r="J697" t="str">
            <v>-</v>
          </cell>
        </row>
        <row r="698">
          <cell r="A698" t="str">
            <v>289</v>
          </cell>
          <cell r="D698" t="str">
            <v>SCCY</v>
          </cell>
          <cell r="E698" t="str">
            <v>CPX-1, CPX-2 Extended Magazine</v>
          </cell>
          <cell r="G698" t="str">
            <v>-</v>
          </cell>
        </row>
        <row r="699">
          <cell r="A699" t="str">
            <v>289R</v>
          </cell>
          <cell r="G699" t="str">
            <v>-</v>
          </cell>
        </row>
        <row r="700">
          <cell r="A700" t="str">
            <v>289G</v>
          </cell>
          <cell r="G700" t="str">
            <v>-</v>
          </cell>
        </row>
        <row r="701">
          <cell r="A701" t="str">
            <v>289P</v>
          </cell>
          <cell r="G701" t="str">
            <v>-</v>
          </cell>
        </row>
        <row r="702">
          <cell r="A702" t="str">
            <v>289T</v>
          </cell>
          <cell r="G702" t="str">
            <v>-</v>
          </cell>
          <cell r="I702" t="str">
            <v>rear</v>
          </cell>
          <cell r="J702" t="str">
            <v>small</v>
          </cell>
        </row>
        <row r="703">
          <cell r="A703" t="str">
            <v>290</v>
          </cell>
          <cell r="D703" t="str">
            <v>EAA</v>
          </cell>
          <cell r="E703" t="str">
            <v>Witness Compact (Large Frame)</v>
          </cell>
          <cell r="G703" t="str">
            <v>-</v>
          </cell>
        </row>
        <row r="704">
          <cell r="A704" t="str">
            <v>290R</v>
          </cell>
          <cell r="G704" t="str">
            <v>-</v>
          </cell>
        </row>
        <row r="705">
          <cell r="A705" t="str">
            <v>290G</v>
          </cell>
          <cell r="G705" t="str">
            <v>-</v>
          </cell>
        </row>
        <row r="706">
          <cell r="A706" t="str">
            <v>290P</v>
          </cell>
          <cell r="G706" t="str">
            <v>-</v>
          </cell>
        </row>
        <row r="707">
          <cell r="A707" t="str">
            <v>290T</v>
          </cell>
          <cell r="G707" t="str">
            <v>-</v>
          </cell>
        </row>
        <row r="708">
          <cell r="A708" t="str">
            <v>291</v>
          </cell>
          <cell r="D708" t="str">
            <v>EAA</v>
          </cell>
          <cell r="E708" t="str">
            <v>Witness Compact (Small Frame)</v>
          </cell>
          <cell r="G708" t="str">
            <v>-</v>
          </cell>
        </row>
        <row r="709">
          <cell r="G709" t="str">
            <v>-</v>
          </cell>
        </row>
        <row r="710">
          <cell r="G710" t="str">
            <v>-</v>
          </cell>
        </row>
        <row r="711">
          <cell r="G711" t="str">
            <v>-</v>
          </cell>
        </row>
        <row r="712">
          <cell r="G712" t="str">
            <v>-</v>
          </cell>
          <cell r="I712" t="str">
            <v>rear</v>
          </cell>
          <cell r="J712" t="str">
            <v>large</v>
          </cell>
        </row>
        <row r="713">
          <cell r="A713" t="str">
            <v>301</v>
          </cell>
          <cell r="D713" t="str">
            <v>Khar Arms</v>
          </cell>
          <cell r="E713" t="str">
            <v>CW9, CW40, P9, P40</v>
          </cell>
          <cell r="G713" t="str">
            <v>-</v>
          </cell>
        </row>
        <row r="714">
          <cell r="A714" t="str">
            <v>301R</v>
          </cell>
          <cell r="G714" t="str">
            <v>-</v>
          </cell>
        </row>
        <row r="715">
          <cell r="A715" t="str">
            <v>301G</v>
          </cell>
          <cell r="G715" t="str">
            <v>-</v>
          </cell>
        </row>
        <row r="716">
          <cell r="A716" t="str">
            <v>301P</v>
          </cell>
          <cell r="G716" t="str">
            <v>-</v>
          </cell>
        </row>
        <row r="717">
          <cell r="A717" t="str">
            <v>301T</v>
          </cell>
          <cell r="G717" t="str">
            <v>-</v>
          </cell>
          <cell r="I717" t="str">
            <v>rear</v>
          </cell>
          <cell r="J717" t="str">
            <v>small</v>
          </cell>
        </row>
        <row r="718">
          <cell r="G718" t="str">
            <v>-</v>
          </cell>
        </row>
        <row r="719">
          <cell r="A719" t="str">
            <v>302R</v>
          </cell>
          <cell r="G719" t="str">
            <v>-</v>
          </cell>
        </row>
        <row r="720">
          <cell r="A720" t="str">
            <v>302G</v>
          </cell>
          <cell r="G720" t="str">
            <v>-</v>
          </cell>
        </row>
        <row r="721">
          <cell r="A721" t="str">
            <v>302P</v>
          </cell>
          <cell r="G721" t="str">
            <v>-</v>
          </cell>
        </row>
        <row r="722">
          <cell r="A722" t="str">
            <v>302T</v>
          </cell>
          <cell r="G722" t="str">
            <v>-</v>
          </cell>
          <cell r="I722" t="str">
            <v>rear</v>
          </cell>
          <cell r="J722" t="str">
            <v>small</v>
          </cell>
        </row>
        <row r="723">
          <cell r="A723" t="str">
            <v>303</v>
          </cell>
          <cell r="D723" t="str">
            <v>Khar Arms</v>
          </cell>
          <cell r="E723" t="str">
            <v>P380, CW380</v>
          </cell>
        </row>
        <row r="724">
          <cell r="A724" t="str">
            <v>303R</v>
          </cell>
          <cell r="G724" t="str">
            <v>-</v>
          </cell>
        </row>
        <row r="725">
          <cell r="A725" t="str">
            <v>303G</v>
          </cell>
          <cell r="G725" t="str">
            <v>-</v>
          </cell>
        </row>
        <row r="726">
          <cell r="A726" t="str">
            <v>303P</v>
          </cell>
          <cell r="G726" t="str">
            <v>-</v>
          </cell>
        </row>
        <row r="727">
          <cell r="A727" t="str">
            <v>303T</v>
          </cell>
          <cell r="G727" t="str">
            <v>-</v>
          </cell>
          <cell r="I727" t="str">
            <v>rear</v>
          </cell>
          <cell r="J727" t="str">
            <v>large</v>
          </cell>
        </row>
        <row r="728">
          <cell r="A728" t="str">
            <v>304</v>
          </cell>
          <cell r="D728" t="str">
            <v>Khar Arms</v>
          </cell>
          <cell r="E728" t="str">
            <v>CW45, P45</v>
          </cell>
          <cell r="G728" t="str">
            <v>-</v>
          </cell>
        </row>
        <row r="729">
          <cell r="A729" t="str">
            <v>304R</v>
          </cell>
          <cell r="G729" t="str">
            <v>-</v>
          </cell>
        </row>
        <row r="730">
          <cell r="A730" t="str">
            <v>304G</v>
          </cell>
          <cell r="G730" t="str">
            <v>-</v>
          </cell>
        </row>
        <row r="731">
          <cell r="A731" t="str">
            <v>304P</v>
          </cell>
          <cell r="G731" t="str">
            <v>-</v>
          </cell>
        </row>
        <row r="732">
          <cell r="A732" t="str">
            <v>304T</v>
          </cell>
          <cell r="G732" t="str">
            <v>-</v>
          </cell>
          <cell r="I732" t="str">
            <v>rear</v>
          </cell>
          <cell r="J732" t="str">
            <v>large</v>
          </cell>
        </row>
        <row r="733">
          <cell r="A733" t="str">
            <v>305</v>
          </cell>
          <cell r="D733" t="str">
            <v>Khar Arms</v>
          </cell>
          <cell r="E733" t="str">
            <v>CM45, PM45</v>
          </cell>
          <cell r="G733" t="str">
            <v>-</v>
          </cell>
        </row>
        <row r="734">
          <cell r="A734" t="str">
            <v>305R</v>
          </cell>
          <cell r="G734" t="str">
            <v>-</v>
          </cell>
        </row>
        <row r="735">
          <cell r="A735" t="str">
            <v>305G</v>
          </cell>
          <cell r="G735" t="str">
            <v>-</v>
          </cell>
        </row>
        <row r="736">
          <cell r="A736" t="str">
            <v>305P</v>
          </cell>
          <cell r="G736" t="str">
            <v>-</v>
          </cell>
        </row>
        <row r="737">
          <cell r="A737" t="str">
            <v>305T</v>
          </cell>
          <cell r="G737" t="str">
            <v>-</v>
          </cell>
        </row>
        <row r="738">
          <cell r="A738" t="str">
            <v>306</v>
          </cell>
          <cell r="D738" t="str">
            <v>Khar Arms</v>
          </cell>
          <cell r="E738" t="str">
            <v>CT9/CT40</v>
          </cell>
          <cell r="G738" t="str">
            <v>-</v>
          </cell>
        </row>
        <row r="739">
          <cell r="G739" t="str">
            <v>-</v>
          </cell>
        </row>
        <row r="740">
          <cell r="G740" t="str">
            <v>-</v>
          </cell>
        </row>
        <row r="741">
          <cell r="G741" t="str">
            <v>-</v>
          </cell>
        </row>
        <row r="742">
          <cell r="G742" t="str">
            <v>-</v>
          </cell>
        </row>
        <row r="743">
          <cell r="A743" t="str">
            <v>307</v>
          </cell>
          <cell r="D743" t="str">
            <v>Khar Arms</v>
          </cell>
          <cell r="E743" t="str">
            <v>CT380</v>
          </cell>
          <cell r="G743" t="str">
            <v>-</v>
          </cell>
        </row>
        <row r="744">
          <cell r="G744" t="str">
            <v>-</v>
          </cell>
        </row>
        <row r="745">
          <cell r="G745" t="str">
            <v>-</v>
          </cell>
        </row>
        <row r="746">
          <cell r="G746" t="str">
            <v>-</v>
          </cell>
        </row>
        <row r="747">
          <cell r="G747" t="str">
            <v>-</v>
          </cell>
          <cell r="I747" t="str">
            <v>rear</v>
          </cell>
          <cell r="J747" t="str">
            <v>large</v>
          </cell>
        </row>
        <row r="748">
          <cell r="A748" t="str">
            <v>320</v>
          </cell>
          <cell r="D748" t="str">
            <v>Canik</v>
          </cell>
          <cell r="E748" t="str">
            <v>TP9 (Small Backstrap)</v>
          </cell>
          <cell r="G748" t="str">
            <v>-</v>
          </cell>
        </row>
        <row r="749">
          <cell r="A749" t="str">
            <v>320R</v>
          </cell>
          <cell r="G749" t="str">
            <v>-</v>
          </cell>
        </row>
        <row r="750">
          <cell r="A750" t="str">
            <v>320G</v>
          </cell>
          <cell r="G750" t="str">
            <v>-</v>
          </cell>
        </row>
        <row r="751">
          <cell r="A751" t="str">
            <v>320P</v>
          </cell>
          <cell r="G751" t="str">
            <v>-</v>
          </cell>
        </row>
        <row r="752">
          <cell r="A752" t="str">
            <v>320T</v>
          </cell>
          <cell r="G752" t="str">
            <v>-</v>
          </cell>
          <cell r="I752" t="str">
            <v>rear</v>
          </cell>
          <cell r="J752" t="str">
            <v>large</v>
          </cell>
        </row>
        <row r="753">
          <cell r="A753" t="str">
            <v>321</v>
          </cell>
          <cell r="D753" t="str">
            <v>Canik</v>
          </cell>
          <cell r="E753" t="str">
            <v>TP9 (Large Backstrap)</v>
          </cell>
          <cell r="G753" t="str">
            <v>-</v>
          </cell>
        </row>
        <row r="754">
          <cell r="A754" t="str">
            <v>321R</v>
          </cell>
          <cell r="G754" t="str">
            <v>-</v>
          </cell>
        </row>
        <row r="755">
          <cell r="A755" t="str">
            <v>321G</v>
          </cell>
          <cell r="G755" t="str">
            <v>-</v>
          </cell>
        </row>
        <row r="756">
          <cell r="A756" t="str">
            <v>321P</v>
          </cell>
          <cell r="G756" t="str">
            <v>-</v>
          </cell>
        </row>
        <row r="757">
          <cell r="A757" t="str">
            <v>321T</v>
          </cell>
          <cell r="G757" t="str">
            <v>-</v>
          </cell>
        </row>
        <row r="758">
          <cell r="A758" t="str">
            <v>322</v>
          </cell>
          <cell r="D758" t="str">
            <v>Canik</v>
          </cell>
          <cell r="E758" t="str">
            <v>TP9SA/TP9V2/TP9SF</v>
          </cell>
          <cell r="G758" t="str">
            <v>-</v>
          </cell>
        </row>
        <row r="759">
          <cell r="A759" t="str">
            <v>322R</v>
          </cell>
          <cell r="G759" t="str">
            <v>-</v>
          </cell>
        </row>
        <row r="760">
          <cell r="A760" t="str">
            <v>322G</v>
          </cell>
          <cell r="G760" t="str">
            <v>-</v>
          </cell>
        </row>
        <row r="761">
          <cell r="A761" t="str">
            <v>322P</v>
          </cell>
          <cell r="G761" t="str">
            <v>-</v>
          </cell>
        </row>
        <row r="762">
          <cell r="A762" t="str">
            <v>322T</v>
          </cell>
          <cell r="G762" t="str">
            <v>-</v>
          </cell>
          <cell r="I762" t="str">
            <v>rear</v>
          </cell>
          <cell r="J762" t="str">
            <v>small</v>
          </cell>
        </row>
        <row r="763">
          <cell r="A763" t="str">
            <v>330</v>
          </cell>
          <cell r="D763" t="str">
            <v>Boberg</v>
          </cell>
          <cell r="E763" t="str">
            <v>XR9</v>
          </cell>
          <cell r="G763" t="str">
            <v>-</v>
          </cell>
        </row>
        <row r="764">
          <cell r="A764" t="str">
            <v>330R</v>
          </cell>
          <cell r="G764" t="str">
            <v>-</v>
          </cell>
        </row>
        <row r="765">
          <cell r="A765" t="str">
            <v>330G</v>
          </cell>
          <cell r="G765" t="str">
            <v>-</v>
          </cell>
        </row>
        <row r="766">
          <cell r="A766" t="str">
            <v>330P</v>
          </cell>
          <cell r="G766" t="str">
            <v>-</v>
          </cell>
        </row>
        <row r="767">
          <cell r="A767" t="str">
            <v>330T</v>
          </cell>
          <cell r="G767" t="str">
            <v>-</v>
          </cell>
          <cell r="I767" t="str">
            <v>rear</v>
          </cell>
          <cell r="J767" t="str">
            <v>small</v>
          </cell>
        </row>
        <row r="768">
          <cell r="A768" t="str">
            <v>331</v>
          </cell>
          <cell r="D768" t="str">
            <v>Boberg</v>
          </cell>
          <cell r="E768" t="str">
            <v>XR45</v>
          </cell>
          <cell r="G768" t="str">
            <v>-</v>
          </cell>
        </row>
        <row r="769">
          <cell r="A769" t="str">
            <v>331R</v>
          </cell>
          <cell r="G769" t="str">
            <v>-</v>
          </cell>
        </row>
        <row r="770">
          <cell r="A770" t="str">
            <v>331G</v>
          </cell>
          <cell r="G770" t="str">
            <v>-</v>
          </cell>
        </row>
        <row r="771">
          <cell r="A771" t="str">
            <v>331P</v>
          </cell>
          <cell r="G771" t="str">
            <v>-</v>
          </cell>
        </row>
        <row r="772">
          <cell r="A772" t="str">
            <v>331T</v>
          </cell>
          <cell r="G772" t="str">
            <v>-</v>
          </cell>
        </row>
        <row r="773">
          <cell r="A773" t="str">
            <v>340</v>
          </cell>
          <cell r="D773" t="str">
            <v>Kimber</v>
          </cell>
          <cell r="E773" t="str">
            <v>Solo</v>
          </cell>
          <cell r="G773" t="str">
            <v>-</v>
          </cell>
        </row>
        <row r="774">
          <cell r="A774" t="str">
            <v>340R</v>
          </cell>
          <cell r="G774" t="str">
            <v>-</v>
          </cell>
        </row>
        <row r="775">
          <cell r="G775" t="str">
            <v>-</v>
          </cell>
        </row>
        <row r="776">
          <cell r="G776" t="str">
            <v>-</v>
          </cell>
        </row>
        <row r="777">
          <cell r="G777" t="str">
            <v>-</v>
          </cell>
        </row>
        <row r="778">
          <cell r="A778" t="str">
            <v>350</v>
          </cell>
          <cell r="D778" t="str">
            <v>Recover</v>
          </cell>
          <cell r="E778" t="str">
            <v>Tactical 1911</v>
          </cell>
          <cell r="G778" t="str">
            <v>-</v>
          </cell>
        </row>
        <row r="779">
          <cell r="G779" t="str">
            <v>-</v>
          </cell>
        </row>
        <row r="780">
          <cell r="G780" t="str">
            <v>-</v>
          </cell>
        </row>
        <row r="781">
          <cell r="G781" t="str">
            <v>-</v>
          </cell>
        </row>
        <row r="782">
          <cell r="G782" t="str">
            <v>-</v>
          </cell>
          <cell r="I782" t="str">
            <v>rear</v>
          </cell>
          <cell r="J782" t="str">
            <v>small</v>
          </cell>
        </row>
        <row r="783">
          <cell r="A783" t="str">
            <v>401</v>
          </cell>
          <cell r="D783" t="str">
            <v>Kel-Tec</v>
          </cell>
          <cell r="E783" t="str">
            <v>P-32, P-3AT</v>
          </cell>
          <cell r="G783" t="str">
            <v>-</v>
          </cell>
        </row>
        <row r="784">
          <cell r="A784" t="str">
            <v>401R</v>
          </cell>
          <cell r="G784" t="str">
            <v>-</v>
          </cell>
        </row>
        <row r="785">
          <cell r="A785" t="str">
            <v>401G</v>
          </cell>
          <cell r="G785" t="str">
            <v>-</v>
          </cell>
        </row>
        <row r="786">
          <cell r="A786" t="str">
            <v>401P</v>
          </cell>
          <cell r="G786" t="str">
            <v>-</v>
          </cell>
        </row>
        <row r="787">
          <cell r="A787" t="str">
            <v>401T</v>
          </cell>
          <cell r="G787" t="str">
            <v>-</v>
          </cell>
          <cell r="I787" t="str">
            <v>rear</v>
          </cell>
          <cell r="J787" t="str">
            <v>small</v>
          </cell>
        </row>
        <row r="788">
          <cell r="A788" t="str">
            <v>402</v>
          </cell>
          <cell r="D788" t="str">
            <v>Kel-Tec</v>
          </cell>
          <cell r="E788" t="str">
            <v>PF-9</v>
          </cell>
          <cell r="G788" t="str">
            <v>-</v>
          </cell>
        </row>
        <row r="789">
          <cell r="A789" t="str">
            <v>402R</v>
          </cell>
          <cell r="G789" t="str">
            <v>-</v>
          </cell>
        </row>
        <row r="790">
          <cell r="A790" t="str">
            <v>402G</v>
          </cell>
          <cell r="G790" t="str">
            <v>-</v>
          </cell>
        </row>
        <row r="791">
          <cell r="A791" t="str">
            <v>402P</v>
          </cell>
          <cell r="G791" t="str">
            <v>-</v>
          </cell>
        </row>
        <row r="792">
          <cell r="A792" t="str">
            <v>402T</v>
          </cell>
          <cell r="G792" t="str">
            <v>-</v>
          </cell>
          <cell r="I792" t="str">
            <v>rear</v>
          </cell>
          <cell r="J792" t="str">
            <v>small</v>
          </cell>
        </row>
        <row r="793">
          <cell r="A793" t="str">
            <v>403</v>
          </cell>
          <cell r="D793" t="str">
            <v>Kel-Tec</v>
          </cell>
          <cell r="E793" t="str">
            <v>P-11</v>
          </cell>
          <cell r="G793" t="str">
            <v>-</v>
          </cell>
        </row>
        <row r="794">
          <cell r="A794" t="str">
            <v>403R</v>
          </cell>
          <cell r="G794" t="str">
            <v>-</v>
          </cell>
        </row>
        <row r="795">
          <cell r="A795" t="str">
            <v>403G</v>
          </cell>
          <cell r="G795" t="str">
            <v>-</v>
          </cell>
        </row>
        <row r="796">
          <cell r="A796" t="str">
            <v>403P</v>
          </cell>
          <cell r="G796" t="str">
            <v>-</v>
          </cell>
        </row>
        <row r="797">
          <cell r="A797" t="str">
            <v>403T</v>
          </cell>
          <cell r="G797" t="str">
            <v>-</v>
          </cell>
          <cell r="I797" t="str">
            <v>rear</v>
          </cell>
          <cell r="J797" t="str">
            <v>large</v>
          </cell>
        </row>
        <row r="798">
          <cell r="A798" t="str">
            <v>404</v>
          </cell>
          <cell r="D798" t="str">
            <v>Kel-Tec</v>
          </cell>
          <cell r="E798" t="str">
            <v>PMR-30</v>
          </cell>
          <cell r="G798" t="str">
            <v>-</v>
          </cell>
        </row>
        <row r="799">
          <cell r="A799" t="str">
            <v>404R</v>
          </cell>
          <cell r="G799" t="str">
            <v>-</v>
          </cell>
        </row>
        <row r="800">
          <cell r="A800" t="str">
            <v>404G</v>
          </cell>
          <cell r="G800" t="str">
            <v>-</v>
          </cell>
        </row>
        <row r="801">
          <cell r="A801" t="str">
            <v>404P</v>
          </cell>
          <cell r="G801" t="str">
            <v>-</v>
          </cell>
        </row>
        <row r="802">
          <cell r="A802" t="str">
            <v>404T</v>
          </cell>
          <cell r="G802" t="str">
            <v>-</v>
          </cell>
          <cell r="I802" t="str">
            <v>rear</v>
          </cell>
          <cell r="J802" t="str">
            <v>large</v>
          </cell>
        </row>
        <row r="803">
          <cell r="A803" t="str">
            <v>405</v>
          </cell>
          <cell r="D803" t="str">
            <v>Kel-Tec</v>
          </cell>
          <cell r="E803" t="str">
            <v>KSG</v>
          </cell>
          <cell r="G803" t="str">
            <v>-</v>
          </cell>
        </row>
        <row r="804">
          <cell r="A804" t="str">
            <v>405R</v>
          </cell>
          <cell r="G804" t="str">
            <v>-</v>
          </cell>
        </row>
        <row r="805">
          <cell r="A805" t="str">
            <v>405G</v>
          </cell>
          <cell r="G805" t="str">
            <v>-</v>
          </cell>
        </row>
        <row r="806">
          <cell r="A806" t="str">
            <v>405P</v>
          </cell>
          <cell r="G806" t="str">
            <v>-</v>
          </cell>
        </row>
        <row r="807">
          <cell r="A807" t="str">
            <v>405T</v>
          </cell>
          <cell r="G807" t="str">
            <v>-</v>
          </cell>
          <cell r="I807" t="str">
            <v>rear</v>
          </cell>
          <cell r="J807" t="str">
            <v>large</v>
          </cell>
        </row>
        <row r="808">
          <cell r="A808" t="str">
            <v>406</v>
          </cell>
          <cell r="D808" t="str">
            <v>Kel-Tec</v>
          </cell>
          <cell r="E808" t="str">
            <v>SUB-2000 (Glock 17 Magazine)</v>
          </cell>
          <cell r="G808" t="str">
            <v>-</v>
          </cell>
        </row>
        <row r="809">
          <cell r="A809" t="str">
            <v>406R</v>
          </cell>
          <cell r="G809" t="str">
            <v>-</v>
          </cell>
        </row>
        <row r="810">
          <cell r="A810" t="str">
            <v>406G</v>
          </cell>
          <cell r="G810" t="str">
            <v>-</v>
          </cell>
        </row>
        <row r="811">
          <cell r="A811" t="str">
            <v>406P</v>
          </cell>
          <cell r="G811" t="str">
            <v>-</v>
          </cell>
        </row>
        <row r="812">
          <cell r="A812" t="str">
            <v>406T</v>
          </cell>
          <cell r="G812" t="str">
            <v>-</v>
          </cell>
        </row>
        <row r="813">
          <cell r="G813" t="str">
            <v>-</v>
          </cell>
        </row>
        <row r="814">
          <cell r="G814" t="str">
            <v>-</v>
          </cell>
        </row>
        <row r="815">
          <cell r="G815" t="str">
            <v>-</v>
          </cell>
        </row>
        <row r="816">
          <cell r="G816" t="str">
            <v>-</v>
          </cell>
        </row>
        <row r="817">
          <cell r="G817" t="str">
            <v>-</v>
          </cell>
        </row>
        <row r="822">
          <cell r="I822" t="str">
            <v>rear</v>
          </cell>
          <cell r="J822" t="str">
            <v>large</v>
          </cell>
        </row>
        <row r="824">
          <cell r="A824" t="str">
            <v>503R</v>
          </cell>
        </row>
        <row r="825">
          <cell r="A825" t="str">
            <v>503G</v>
          </cell>
        </row>
        <row r="826">
          <cell r="A826" t="str">
            <v>503P</v>
          </cell>
        </row>
        <row r="827">
          <cell r="A827" t="str">
            <v>503T</v>
          </cell>
        </row>
        <row r="828">
          <cell r="A828" t="str">
            <v>504</v>
          </cell>
          <cell r="D828" t="str">
            <v>Ruger</v>
          </cell>
          <cell r="E828" t="str">
            <v>SR9, SR40, SR45 Full Size</v>
          </cell>
        </row>
        <row r="829">
          <cell r="A829" t="str">
            <v>504R</v>
          </cell>
          <cell r="G829" t="str">
            <v>-</v>
          </cell>
        </row>
        <row r="830">
          <cell r="A830" t="str">
            <v>504G</v>
          </cell>
          <cell r="G830" t="str">
            <v>-</v>
          </cell>
        </row>
        <row r="831">
          <cell r="A831" t="str">
            <v>504P</v>
          </cell>
          <cell r="G831" t="str">
            <v>-</v>
          </cell>
        </row>
        <row r="832">
          <cell r="A832" t="str">
            <v>504T</v>
          </cell>
          <cell r="G832" t="str">
            <v>-</v>
          </cell>
        </row>
        <row r="833">
          <cell r="A833" t="str">
            <v>505</v>
          </cell>
          <cell r="D833" t="str">
            <v>Ruger</v>
          </cell>
          <cell r="E833" t="str">
            <v>P95</v>
          </cell>
          <cell r="G833" t="str">
            <v>-</v>
          </cell>
        </row>
        <row r="834">
          <cell r="A834" t="str">
            <v>505R</v>
          </cell>
          <cell r="G834" t="str">
            <v>-</v>
          </cell>
        </row>
        <row r="835">
          <cell r="A835" t="str">
            <v>505G</v>
          </cell>
          <cell r="G835" t="str">
            <v>-</v>
          </cell>
        </row>
        <row r="836">
          <cell r="A836" t="str">
            <v>505P</v>
          </cell>
          <cell r="G836" t="str">
            <v>-</v>
          </cell>
        </row>
        <row r="837">
          <cell r="A837" t="str">
            <v>505T</v>
          </cell>
          <cell r="G837" t="str">
            <v>-</v>
          </cell>
        </row>
        <row r="838">
          <cell r="A838" t="str">
            <v>506</v>
          </cell>
          <cell r="D838" t="str">
            <v>Ruger</v>
          </cell>
          <cell r="E838" t="str">
            <v>SR22 (Small Handle)</v>
          </cell>
          <cell r="G838" t="str">
            <v>-</v>
          </cell>
        </row>
        <row r="839">
          <cell r="A839" t="str">
            <v>506R</v>
          </cell>
          <cell r="G839" t="str">
            <v>-</v>
          </cell>
        </row>
        <row r="840">
          <cell r="A840" t="str">
            <v>506G</v>
          </cell>
          <cell r="G840" t="str">
            <v>-</v>
          </cell>
        </row>
        <row r="841">
          <cell r="A841" t="str">
            <v>506P</v>
          </cell>
          <cell r="G841" t="str">
            <v>-</v>
          </cell>
        </row>
        <row r="842">
          <cell r="A842" t="str">
            <v>506T</v>
          </cell>
          <cell r="G842" t="str">
            <v>-</v>
          </cell>
        </row>
        <row r="843">
          <cell r="A843" t="str">
            <v>507</v>
          </cell>
          <cell r="D843" t="str">
            <v>Ruger</v>
          </cell>
          <cell r="E843" t="str">
            <v>SR22 (Large Handle)</v>
          </cell>
          <cell r="G843" t="str">
            <v>-</v>
          </cell>
        </row>
        <row r="844">
          <cell r="G844" t="str">
            <v>-</v>
          </cell>
        </row>
        <row r="845">
          <cell r="G845" t="str">
            <v>-</v>
          </cell>
        </row>
        <row r="846">
          <cell r="G846" t="str">
            <v>-</v>
          </cell>
        </row>
        <row r="847">
          <cell r="G847" t="str">
            <v>-</v>
          </cell>
          <cell r="I847" t="str">
            <v>rear</v>
          </cell>
          <cell r="J847" t="str">
            <v>small</v>
          </cell>
        </row>
        <row r="848">
          <cell r="G848" t="str">
            <v>518</v>
          </cell>
        </row>
        <row r="849">
          <cell r="A849" t="str">
            <v>508R</v>
          </cell>
          <cell r="G849" t="str">
            <v>-</v>
          </cell>
        </row>
        <row r="850">
          <cell r="A850" t="str">
            <v>508G</v>
          </cell>
          <cell r="G850" t="str">
            <v>-</v>
          </cell>
        </row>
        <row r="851">
          <cell r="A851" t="str">
            <v>508P</v>
          </cell>
          <cell r="G851" t="str">
            <v>-</v>
          </cell>
        </row>
        <row r="852">
          <cell r="A852" t="str">
            <v>508T</v>
          </cell>
          <cell r="G852" t="str">
            <v>-</v>
          </cell>
          <cell r="I852" t="str">
            <v>-</v>
          </cell>
          <cell r="J852" t="str">
            <v>-</v>
          </cell>
        </row>
        <row r="853">
          <cell r="A853" t="str">
            <v>509</v>
          </cell>
          <cell r="D853" t="str">
            <v>Ruger</v>
          </cell>
          <cell r="E853" t="str">
            <v>American 9mm/.45 cal (Medium Backstrap)</v>
          </cell>
        </row>
        <row r="854">
          <cell r="A854" t="str">
            <v>509R</v>
          </cell>
        </row>
        <row r="855">
          <cell r="A855" t="str">
            <v>509G</v>
          </cell>
        </row>
        <row r="858">
          <cell r="A858" t="str">
            <v>510</v>
          </cell>
          <cell r="D858" t="str">
            <v>Ruger</v>
          </cell>
          <cell r="E858" t="str">
            <v>American 9mm/.45 cal (Large Backstrap)</v>
          </cell>
        </row>
        <row r="859">
          <cell r="A859" t="str">
            <v>510R</v>
          </cell>
        </row>
        <row r="860">
          <cell r="A860" t="str">
            <v>510G</v>
          </cell>
        </row>
        <row r="863">
          <cell r="A863" t="str">
            <v>511</v>
          </cell>
          <cell r="D863" t="str">
            <v>Ruger</v>
          </cell>
          <cell r="E863" t="str">
            <v>American 9mm/.45 cal (Small Backstrap)</v>
          </cell>
        </row>
        <row r="864">
          <cell r="A864" t="str">
            <v>511R</v>
          </cell>
        </row>
        <row r="865">
          <cell r="A865" t="str">
            <v>511G</v>
          </cell>
        </row>
        <row r="868">
          <cell r="A868" t="str">
            <v>516</v>
          </cell>
          <cell r="D868" t="str">
            <v>Ruger</v>
          </cell>
          <cell r="E868" t="str">
            <v>SR9c/SR40c Pinky Extension</v>
          </cell>
          <cell r="G868" t="str">
            <v>-</v>
          </cell>
        </row>
        <row r="869">
          <cell r="A869" t="str">
            <v>516R</v>
          </cell>
          <cell r="G869" t="str">
            <v>-</v>
          </cell>
        </row>
        <row r="870">
          <cell r="A870" t="str">
            <v>516G</v>
          </cell>
          <cell r="G870" t="str">
            <v>-</v>
          </cell>
        </row>
        <row r="871">
          <cell r="A871" t="str">
            <v>516P</v>
          </cell>
          <cell r="G871" t="str">
            <v>-</v>
          </cell>
        </row>
        <row r="872">
          <cell r="A872" t="str">
            <v>516T</v>
          </cell>
          <cell r="G872" t="str">
            <v>-</v>
          </cell>
          <cell r="I872" t="str">
            <v>-</v>
          </cell>
          <cell r="J872" t="str">
            <v>-</v>
          </cell>
        </row>
        <row r="873">
          <cell r="A873" t="str">
            <v>517</v>
          </cell>
          <cell r="D873" t="str">
            <v>Ruger</v>
          </cell>
          <cell r="E873" t="str">
            <v>LC9/LC9S 9 Round Extended Magazine</v>
          </cell>
          <cell r="G873" t="str">
            <v>-</v>
          </cell>
        </row>
        <row r="874">
          <cell r="A874" t="str">
            <v>517R</v>
          </cell>
          <cell r="G874" t="str">
            <v>-</v>
          </cell>
        </row>
        <row r="875">
          <cell r="A875" t="str">
            <v>517G</v>
          </cell>
          <cell r="G875" t="str">
            <v>-</v>
          </cell>
        </row>
        <row r="876">
          <cell r="A876" t="str">
            <v>517P</v>
          </cell>
          <cell r="G876" t="str">
            <v>-</v>
          </cell>
        </row>
        <row r="877">
          <cell r="A877" t="str">
            <v>517T</v>
          </cell>
          <cell r="G877" t="str">
            <v>-</v>
          </cell>
          <cell r="I877" t="str">
            <v>-</v>
          </cell>
          <cell r="J877" t="str">
            <v>-</v>
          </cell>
        </row>
        <row r="878">
          <cell r="G878" t="str">
            <v>-</v>
          </cell>
        </row>
        <row r="879">
          <cell r="A879" t="str">
            <v>518R</v>
          </cell>
          <cell r="G879" t="str">
            <v>-</v>
          </cell>
        </row>
        <row r="880">
          <cell r="A880" t="str">
            <v>518G</v>
          </cell>
          <cell r="G880" t="str">
            <v>-</v>
          </cell>
        </row>
        <row r="881">
          <cell r="A881" t="str">
            <v>518P</v>
          </cell>
          <cell r="G881" t="str">
            <v>-</v>
          </cell>
        </row>
        <row r="882">
          <cell r="A882" t="str">
            <v>518T</v>
          </cell>
          <cell r="G882" t="str">
            <v>-</v>
          </cell>
        </row>
        <row r="883">
          <cell r="A883" t="str">
            <v>519</v>
          </cell>
          <cell r="D883" t="str">
            <v>Ruger</v>
          </cell>
          <cell r="E883" t="str">
            <v>SR9c/SR40c Extended Magazine</v>
          </cell>
        </row>
        <row r="884">
          <cell r="A884" t="str">
            <v>519R</v>
          </cell>
          <cell r="G884" t="str">
            <v>-</v>
          </cell>
        </row>
        <row r="885">
          <cell r="A885" t="str">
            <v>519G</v>
          </cell>
          <cell r="G885" t="str">
            <v>-</v>
          </cell>
        </row>
        <row r="886">
          <cell r="A886" t="str">
            <v>519P</v>
          </cell>
          <cell r="G886" t="str">
            <v>-</v>
          </cell>
        </row>
        <row r="887">
          <cell r="A887" t="str">
            <v>519T</v>
          </cell>
          <cell r="G887" t="str">
            <v>-</v>
          </cell>
        </row>
        <row r="888">
          <cell r="A888" t="str">
            <v>600</v>
          </cell>
          <cell r="D888" t="str">
            <v>Walther Arms</v>
          </cell>
          <cell r="E888" t="str">
            <v>Walther CCP</v>
          </cell>
          <cell r="G888" t="str">
            <v>-</v>
          </cell>
        </row>
        <row r="889">
          <cell r="A889" t="str">
            <v>600R</v>
          </cell>
        </row>
        <row r="892">
          <cell r="I892" t="str">
            <v>front</v>
          </cell>
          <cell r="J892" t="str">
            <v>large</v>
          </cell>
        </row>
        <row r="893">
          <cell r="G893" t="str">
            <v>628&amp;629</v>
          </cell>
        </row>
        <row r="894">
          <cell r="G894" t="str">
            <v>-</v>
          </cell>
        </row>
        <row r="895">
          <cell r="G895" t="str">
            <v>-</v>
          </cell>
        </row>
        <row r="896">
          <cell r="G896" t="str">
            <v>-</v>
          </cell>
        </row>
        <row r="897">
          <cell r="G897" t="str">
            <v>-</v>
          </cell>
          <cell r="I897" t="str">
            <v>rear</v>
          </cell>
          <cell r="J897" t="str">
            <v>large</v>
          </cell>
        </row>
        <row r="899">
          <cell r="A899" t="str">
            <v>602R</v>
          </cell>
        </row>
        <row r="900">
          <cell r="A900" t="str">
            <v>602G</v>
          </cell>
        </row>
        <row r="901">
          <cell r="A901" t="str">
            <v>602P</v>
          </cell>
        </row>
        <row r="902">
          <cell r="A902" t="str">
            <v>602T</v>
          </cell>
        </row>
        <row r="903">
          <cell r="A903" t="str">
            <v>603</v>
          </cell>
          <cell r="D903" t="str">
            <v>Walther Arms</v>
          </cell>
          <cell r="E903" t="str">
            <v>P99</v>
          </cell>
        </row>
        <row r="904">
          <cell r="A904" t="str">
            <v>603R</v>
          </cell>
          <cell r="G904" t="str">
            <v>-</v>
          </cell>
        </row>
        <row r="905">
          <cell r="A905" t="str">
            <v>603G</v>
          </cell>
          <cell r="G905" t="str">
            <v>-</v>
          </cell>
        </row>
        <row r="906">
          <cell r="A906" t="str">
            <v>603P</v>
          </cell>
          <cell r="G906" t="str">
            <v>-</v>
          </cell>
        </row>
        <row r="907">
          <cell r="A907" t="str">
            <v>603T</v>
          </cell>
          <cell r="G907" t="str">
            <v>-</v>
          </cell>
        </row>
        <row r="908">
          <cell r="A908" t="str">
            <v>604</v>
          </cell>
          <cell r="D908" t="str">
            <v>Walther Arms</v>
          </cell>
          <cell r="E908" t="str">
            <v>P99 Compact (Small Backstrap)</v>
          </cell>
          <cell r="G908">
            <v>627</v>
          </cell>
        </row>
        <row r="909">
          <cell r="A909" t="str">
            <v>604R</v>
          </cell>
          <cell r="G909" t="str">
            <v>-</v>
          </cell>
        </row>
        <row r="910">
          <cell r="A910" t="str">
            <v>604G</v>
          </cell>
          <cell r="G910" t="str">
            <v>-</v>
          </cell>
        </row>
        <row r="911">
          <cell r="A911" t="str">
            <v>604P</v>
          </cell>
          <cell r="G911" t="str">
            <v>-</v>
          </cell>
        </row>
        <row r="912">
          <cell r="A912" t="str">
            <v>604T</v>
          </cell>
          <cell r="G912" t="str">
            <v>-</v>
          </cell>
          <cell r="I912" t="str">
            <v>rear</v>
          </cell>
          <cell r="J912" t="str">
            <v>small</v>
          </cell>
        </row>
        <row r="913">
          <cell r="A913" t="str">
            <v>605</v>
          </cell>
          <cell r="D913" t="str">
            <v>Walther Arms</v>
          </cell>
          <cell r="E913" t="str">
            <v>P22</v>
          </cell>
          <cell r="G913" t="str">
            <v>-</v>
          </cell>
        </row>
        <row r="914">
          <cell r="A914" t="str">
            <v>605R</v>
          </cell>
          <cell r="G914" t="str">
            <v>-</v>
          </cell>
        </row>
        <row r="915">
          <cell r="A915" t="str">
            <v>605G</v>
          </cell>
          <cell r="G915" t="str">
            <v>-</v>
          </cell>
        </row>
        <row r="916">
          <cell r="A916" t="str">
            <v>605P</v>
          </cell>
          <cell r="G916" t="str">
            <v>-</v>
          </cell>
        </row>
        <row r="917">
          <cell r="A917" t="str">
            <v>605T</v>
          </cell>
          <cell r="G917" t="str">
            <v>-</v>
          </cell>
          <cell r="I917" t="str">
            <v>rear</v>
          </cell>
          <cell r="J917" t="str">
            <v>large</v>
          </cell>
        </row>
        <row r="918">
          <cell r="A918" t="str">
            <v>606</v>
          </cell>
          <cell r="D918" t="str">
            <v>Walther Arms</v>
          </cell>
          <cell r="E918" t="str">
            <v>PPX M1 9mm/.40</v>
          </cell>
          <cell r="G918" t="str">
            <v>-</v>
          </cell>
        </row>
        <row r="919">
          <cell r="A919" t="str">
            <v>606R</v>
          </cell>
          <cell r="G919" t="str">
            <v>-</v>
          </cell>
        </row>
        <row r="920">
          <cell r="A920" t="str">
            <v>606G</v>
          </cell>
          <cell r="G920" t="str">
            <v>-</v>
          </cell>
        </row>
        <row r="921">
          <cell r="A921" t="str">
            <v>606P</v>
          </cell>
          <cell r="G921" t="str">
            <v>-</v>
          </cell>
        </row>
        <row r="922">
          <cell r="A922" t="str">
            <v>606T</v>
          </cell>
          <cell r="G922" t="str">
            <v>-</v>
          </cell>
        </row>
        <row r="923">
          <cell r="A923" t="str">
            <v>607</v>
          </cell>
          <cell r="D923" t="str">
            <v>Walther Arms</v>
          </cell>
          <cell r="E923" t="str">
            <v>PK380</v>
          </cell>
          <cell r="G923" t="str">
            <v>-</v>
          </cell>
        </row>
        <row r="924">
          <cell r="A924" t="str">
            <v>607R</v>
          </cell>
          <cell r="G924" t="str">
            <v>-</v>
          </cell>
        </row>
        <row r="925">
          <cell r="A925" t="str">
            <v>607G</v>
          </cell>
          <cell r="G925" t="str">
            <v>-</v>
          </cell>
        </row>
        <row r="926">
          <cell r="A926" t="str">
            <v>607P</v>
          </cell>
          <cell r="G926" t="str">
            <v>-</v>
          </cell>
        </row>
        <row r="927">
          <cell r="A927" t="str">
            <v>607T</v>
          </cell>
          <cell r="G927" t="str">
            <v>-</v>
          </cell>
        </row>
        <row r="928">
          <cell r="A928" t="str">
            <v>608</v>
          </cell>
          <cell r="D928" t="str">
            <v>Walther Arms</v>
          </cell>
          <cell r="E928" t="str">
            <v>P99 Compact (Large Backstrap)</v>
          </cell>
          <cell r="G928" t="str">
            <v>627</v>
          </cell>
        </row>
        <row r="929">
          <cell r="A929" t="str">
            <v>608R</v>
          </cell>
          <cell r="G929" t="str">
            <v>-</v>
          </cell>
        </row>
        <row r="930">
          <cell r="A930" t="str">
            <v>608G</v>
          </cell>
          <cell r="G930" t="str">
            <v>-</v>
          </cell>
        </row>
        <row r="931">
          <cell r="A931" t="str">
            <v>608P</v>
          </cell>
          <cell r="G931" t="str">
            <v>-</v>
          </cell>
        </row>
        <row r="932">
          <cell r="A932" t="str">
            <v>608T</v>
          </cell>
          <cell r="G932" t="str">
            <v>-</v>
          </cell>
          <cell r="I932" t="str">
            <v>rear</v>
          </cell>
          <cell r="J932" t="str">
            <v>large</v>
          </cell>
        </row>
        <row r="933">
          <cell r="A933" t="str">
            <v>609</v>
          </cell>
          <cell r="D933" t="str">
            <v>Walther Arms</v>
          </cell>
          <cell r="E933" t="str">
            <v>P99 Gen 2- Post 2004 (Small Backstrap)</v>
          </cell>
          <cell r="G933" t="str">
            <v>-</v>
          </cell>
        </row>
        <row r="934">
          <cell r="G934" t="str">
            <v>-</v>
          </cell>
        </row>
        <row r="935">
          <cell r="G935" t="str">
            <v>-</v>
          </cell>
        </row>
        <row r="936">
          <cell r="G936" t="str">
            <v>-</v>
          </cell>
        </row>
        <row r="937">
          <cell r="G937" t="str">
            <v>-</v>
          </cell>
          <cell r="I937" t="str">
            <v>rear</v>
          </cell>
          <cell r="J937" t="str">
            <v>large</v>
          </cell>
        </row>
        <row r="938">
          <cell r="A938" t="str">
            <v>610</v>
          </cell>
          <cell r="D938" t="str">
            <v>Walther Arms</v>
          </cell>
          <cell r="E938" t="str">
            <v>P99 Gen 2- Post 2004 (Medium Backstrap)</v>
          </cell>
          <cell r="G938" t="str">
            <v>-</v>
          </cell>
        </row>
        <row r="939">
          <cell r="G939" t="str">
            <v>-</v>
          </cell>
        </row>
        <row r="940">
          <cell r="G940" t="str">
            <v>-</v>
          </cell>
        </row>
        <row r="941">
          <cell r="G941" t="str">
            <v>-</v>
          </cell>
        </row>
        <row r="942">
          <cell r="G942" t="str">
            <v>-</v>
          </cell>
          <cell r="I942" t="str">
            <v>rear</v>
          </cell>
          <cell r="J942" t="str">
            <v>large</v>
          </cell>
        </row>
        <row r="943">
          <cell r="A943" t="str">
            <v>611</v>
          </cell>
          <cell r="D943" t="str">
            <v>Walther Arms</v>
          </cell>
          <cell r="E943" t="str">
            <v>P99 Gen 2- Post 2004 (Large Backstrap)</v>
          </cell>
          <cell r="G943" t="str">
            <v>-</v>
          </cell>
        </row>
        <row r="944">
          <cell r="G944" t="str">
            <v>-</v>
          </cell>
        </row>
        <row r="945">
          <cell r="G945" t="str">
            <v>-</v>
          </cell>
        </row>
        <row r="946">
          <cell r="G946" t="str">
            <v>-</v>
          </cell>
        </row>
        <row r="947">
          <cell r="G947" t="str">
            <v>-</v>
          </cell>
          <cell r="I947" t="str">
            <v>-</v>
          </cell>
          <cell r="J947" t="str">
            <v>-</v>
          </cell>
        </row>
        <row r="948">
          <cell r="A948" t="str">
            <v>612</v>
          </cell>
          <cell r="D948" t="str">
            <v>Walther Arms</v>
          </cell>
          <cell r="E948" t="str">
            <v>PPQ M1 &amp; M2 (.45 cal)</v>
          </cell>
          <cell r="G948" t="str">
            <v>-</v>
          </cell>
        </row>
        <row r="949">
          <cell r="A949" t="str">
            <v>612R</v>
          </cell>
          <cell r="G949" t="str">
            <v>-</v>
          </cell>
        </row>
        <row r="950">
          <cell r="G950" t="str">
            <v>-</v>
          </cell>
        </row>
        <row r="951">
          <cell r="G951" t="str">
            <v>-</v>
          </cell>
        </row>
        <row r="952">
          <cell r="G952" t="str">
            <v>-</v>
          </cell>
        </row>
        <row r="953">
          <cell r="A953" t="str">
            <v>613</v>
          </cell>
          <cell r="D953" t="str">
            <v>Walther Arms</v>
          </cell>
          <cell r="E953" t="str">
            <v>PPS M2</v>
          </cell>
          <cell r="G953" t="str">
            <v>-</v>
          </cell>
        </row>
        <row r="954">
          <cell r="A954" t="str">
            <v>613R</v>
          </cell>
          <cell r="G954" t="str">
            <v>-</v>
          </cell>
        </row>
        <row r="955">
          <cell r="G955" t="str">
            <v>-</v>
          </cell>
        </row>
        <row r="956">
          <cell r="G956" t="str">
            <v>-</v>
          </cell>
        </row>
        <row r="957">
          <cell r="G957" t="str">
            <v>-</v>
          </cell>
        </row>
        <row r="958">
          <cell r="A958" t="str">
            <v>625</v>
          </cell>
          <cell r="D958" t="str">
            <v>Walther Arms</v>
          </cell>
          <cell r="E958" t="str">
            <v>PPS M2 Extended Magazine</v>
          </cell>
          <cell r="G958" t="str">
            <v>-</v>
          </cell>
        </row>
        <row r="959">
          <cell r="A959" t="str">
            <v>625R</v>
          </cell>
          <cell r="G959" t="str">
            <v>-</v>
          </cell>
        </row>
        <row r="960">
          <cell r="G960" t="str">
            <v>-</v>
          </cell>
        </row>
        <row r="961">
          <cell r="G961" t="str">
            <v>-</v>
          </cell>
        </row>
        <row r="962">
          <cell r="G962" t="str">
            <v>-</v>
          </cell>
        </row>
        <row r="963">
          <cell r="A963" t="str">
            <v>626</v>
          </cell>
          <cell r="D963" t="str">
            <v>Walther Arms</v>
          </cell>
          <cell r="E963" t="str">
            <v>P99 Compact Extended Magazine Sleeve</v>
          </cell>
          <cell r="G963" t="str">
            <v>-</v>
          </cell>
        </row>
        <row r="964">
          <cell r="A964" t="str">
            <v>626R</v>
          </cell>
          <cell r="G964" t="str">
            <v>-</v>
          </cell>
        </row>
        <row r="965">
          <cell r="A965" t="str">
            <v>626G</v>
          </cell>
          <cell r="G965" t="str">
            <v>-</v>
          </cell>
        </row>
        <row r="966">
          <cell r="A966" t="str">
            <v>626P</v>
          </cell>
          <cell r="G966" t="str">
            <v>-</v>
          </cell>
        </row>
        <row r="967">
          <cell r="A967" t="str">
            <v>626T</v>
          </cell>
          <cell r="G967" t="str">
            <v>-</v>
          </cell>
          <cell r="I967" t="str">
            <v>-</v>
          </cell>
          <cell r="J967" t="str">
            <v>-</v>
          </cell>
        </row>
        <row r="968">
          <cell r="A968" t="str">
            <v>627</v>
          </cell>
          <cell r="D968" t="str">
            <v>Walther Arms</v>
          </cell>
          <cell r="E968" t="str">
            <v>P99 Compact Extended Magazine</v>
          </cell>
          <cell r="G968" t="str">
            <v>-</v>
          </cell>
        </row>
        <row r="969">
          <cell r="A969" t="str">
            <v>627R</v>
          </cell>
          <cell r="G969" t="str">
            <v>-</v>
          </cell>
        </row>
        <row r="970">
          <cell r="A970" t="str">
            <v>627G</v>
          </cell>
          <cell r="G970" t="str">
            <v>-</v>
          </cell>
        </row>
        <row r="971">
          <cell r="A971" t="str">
            <v>627P</v>
          </cell>
          <cell r="G971" t="str">
            <v>-</v>
          </cell>
        </row>
        <row r="972">
          <cell r="A972" t="str">
            <v>627T</v>
          </cell>
          <cell r="G972" t="str">
            <v>-</v>
          </cell>
          <cell r="I972" t="str">
            <v>-</v>
          </cell>
          <cell r="J972" t="str">
            <v>-</v>
          </cell>
        </row>
        <row r="973">
          <cell r="A973" t="str">
            <v>628</v>
          </cell>
          <cell r="D973" t="str">
            <v>Walther Arms</v>
          </cell>
          <cell r="E973" t="str">
            <v>PPS Large Extended Magazine</v>
          </cell>
          <cell r="G973" t="str">
            <v>-</v>
          </cell>
        </row>
        <row r="974">
          <cell r="A974" t="str">
            <v>628R</v>
          </cell>
          <cell r="G974" t="str">
            <v>-</v>
          </cell>
        </row>
        <row r="975">
          <cell r="A975" t="str">
            <v>628G</v>
          </cell>
          <cell r="G975" t="str">
            <v>-</v>
          </cell>
        </row>
        <row r="976">
          <cell r="A976" t="str">
            <v>628P</v>
          </cell>
          <cell r="G976" t="str">
            <v>-</v>
          </cell>
        </row>
        <row r="977">
          <cell r="A977" t="str">
            <v>628T</v>
          </cell>
          <cell r="G977" t="str">
            <v>-</v>
          </cell>
          <cell r="I977" t="str">
            <v>-</v>
          </cell>
          <cell r="J977" t="str">
            <v>-</v>
          </cell>
        </row>
        <row r="978">
          <cell r="A978" t="str">
            <v>629</v>
          </cell>
          <cell r="D978" t="str">
            <v>Walther Arms</v>
          </cell>
          <cell r="E978" t="str">
            <v>PPS Medium Extended Magazine</v>
          </cell>
          <cell r="G978" t="str">
            <v>-</v>
          </cell>
        </row>
        <row r="979">
          <cell r="A979" t="str">
            <v>629R</v>
          </cell>
          <cell r="G979" t="str">
            <v>-</v>
          </cell>
        </row>
        <row r="980">
          <cell r="A980" t="str">
            <v>629G</v>
          </cell>
          <cell r="G980" t="str">
            <v>-</v>
          </cell>
        </row>
        <row r="981">
          <cell r="A981" t="str">
            <v>629P</v>
          </cell>
          <cell r="G981" t="str">
            <v>-</v>
          </cell>
        </row>
        <row r="982">
          <cell r="A982" t="str">
            <v>629T</v>
          </cell>
          <cell r="G982" t="str">
            <v>-</v>
          </cell>
          <cell r="I982" t="str">
            <v>rear</v>
          </cell>
          <cell r="J982" t="str">
            <v>small</v>
          </cell>
        </row>
        <row r="983">
          <cell r="A983" t="str">
            <v>700</v>
          </cell>
          <cell r="D983" t="str">
            <v>Smith &amp; Wesson</v>
          </cell>
          <cell r="E983" t="str">
            <v>22 Victory</v>
          </cell>
        </row>
        <row r="984">
          <cell r="A984" t="str">
            <v>700R</v>
          </cell>
        </row>
        <row r="985">
          <cell r="A985" t="str">
            <v>700G</v>
          </cell>
        </row>
        <row r="988">
          <cell r="G988">
            <v>739</v>
          </cell>
        </row>
        <row r="989">
          <cell r="A989" t="str">
            <v>701R</v>
          </cell>
          <cell r="G989" t="str">
            <v>-</v>
          </cell>
        </row>
        <row r="990">
          <cell r="A990" t="str">
            <v>701G</v>
          </cell>
          <cell r="G990" t="str">
            <v>-</v>
          </cell>
        </row>
        <row r="991">
          <cell r="A991" t="str">
            <v>701P</v>
          </cell>
          <cell r="G991" t="str">
            <v>-</v>
          </cell>
        </row>
        <row r="992">
          <cell r="A992" t="str">
            <v>701T</v>
          </cell>
          <cell r="G992" t="str">
            <v>-</v>
          </cell>
          <cell r="I992" t="str">
            <v>front</v>
          </cell>
          <cell r="J992" t="str">
            <v>large</v>
          </cell>
        </row>
        <row r="993">
          <cell r="A993" t="str">
            <v>702</v>
          </cell>
          <cell r="D993" t="str">
            <v>Smith &amp; Wesson</v>
          </cell>
          <cell r="E993" t="str">
            <v>M&amp;P Full Size .45</v>
          </cell>
        </row>
        <row r="994">
          <cell r="A994" t="str">
            <v>702R</v>
          </cell>
          <cell r="G994" t="str">
            <v>-</v>
          </cell>
        </row>
        <row r="995">
          <cell r="A995" t="str">
            <v>702G</v>
          </cell>
          <cell r="G995" t="str">
            <v>-</v>
          </cell>
        </row>
        <row r="996">
          <cell r="A996" t="str">
            <v>702P</v>
          </cell>
          <cell r="G996" t="str">
            <v>-</v>
          </cell>
        </row>
        <row r="997">
          <cell r="A997" t="str">
            <v>702T</v>
          </cell>
          <cell r="G997" t="str">
            <v>-</v>
          </cell>
          <cell r="I997" t="str">
            <v>printed</v>
          </cell>
          <cell r="J997" t="str">
            <v>large</v>
          </cell>
        </row>
        <row r="998">
          <cell r="G998" t="str">
            <v>-</v>
          </cell>
        </row>
        <row r="999">
          <cell r="A999" t="str">
            <v>703R</v>
          </cell>
          <cell r="G999" t="str">
            <v>-</v>
          </cell>
        </row>
        <row r="1000">
          <cell r="A1000" t="str">
            <v>703G</v>
          </cell>
          <cell r="G1000" t="str">
            <v>-</v>
          </cell>
        </row>
        <row r="1001">
          <cell r="A1001" t="str">
            <v>703P</v>
          </cell>
          <cell r="G1001" t="str">
            <v>-</v>
          </cell>
        </row>
        <row r="1002">
          <cell r="A1002" t="str">
            <v>703T</v>
          </cell>
          <cell r="G1002" t="str">
            <v>-</v>
          </cell>
          <cell r="I1002" t="str">
            <v>front</v>
          </cell>
          <cell r="J1002" t="str">
            <v>large</v>
          </cell>
        </row>
        <row r="1004">
          <cell r="A1004" t="str">
            <v>704R</v>
          </cell>
          <cell r="G1004" t="str">
            <v>-</v>
          </cell>
        </row>
        <row r="1005">
          <cell r="A1005" t="str">
            <v>704G</v>
          </cell>
          <cell r="G1005" t="str">
            <v>-</v>
          </cell>
        </row>
        <row r="1006">
          <cell r="A1006" t="str">
            <v>704P</v>
          </cell>
          <cell r="G1006" t="str">
            <v>-</v>
          </cell>
        </row>
        <row r="1007">
          <cell r="A1007" t="str">
            <v>704T</v>
          </cell>
          <cell r="G1007" t="str">
            <v>-</v>
          </cell>
          <cell r="I1007" t="str">
            <v>printed</v>
          </cell>
          <cell r="J1007" t="str">
            <v>large</v>
          </cell>
        </row>
        <row r="1009">
          <cell r="A1009" t="str">
            <v>705R</v>
          </cell>
          <cell r="G1009" t="str">
            <v>-</v>
          </cell>
        </row>
        <row r="1010">
          <cell r="A1010" t="str">
            <v>705G</v>
          </cell>
          <cell r="G1010" t="str">
            <v>-</v>
          </cell>
        </row>
        <row r="1011">
          <cell r="A1011" t="str">
            <v>705P</v>
          </cell>
          <cell r="G1011" t="str">
            <v>-</v>
          </cell>
        </row>
        <row r="1012">
          <cell r="A1012" t="str">
            <v>705T</v>
          </cell>
          <cell r="G1012" t="str">
            <v>-</v>
          </cell>
          <cell r="I1012" t="str">
            <v>front</v>
          </cell>
          <cell r="J1012" t="str">
            <v>large</v>
          </cell>
        </row>
        <row r="1013">
          <cell r="A1013" t="str">
            <v>706</v>
          </cell>
          <cell r="D1013" t="str">
            <v>Smith &amp; Wesson</v>
          </cell>
          <cell r="E1013" t="str">
            <v>M&amp;P Compact .45</v>
          </cell>
        </row>
        <row r="1014">
          <cell r="A1014" t="str">
            <v>706R</v>
          </cell>
          <cell r="G1014" t="str">
            <v>-</v>
          </cell>
        </row>
        <row r="1015">
          <cell r="A1015" t="str">
            <v>706G</v>
          </cell>
          <cell r="G1015" t="str">
            <v>-</v>
          </cell>
        </row>
        <row r="1016">
          <cell r="A1016" t="str">
            <v>706P</v>
          </cell>
          <cell r="G1016" t="str">
            <v>-</v>
          </cell>
        </row>
        <row r="1017">
          <cell r="A1017" t="str">
            <v>706T</v>
          </cell>
          <cell r="G1017" t="str">
            <v>-</v>
          </cell>
          <cell r="I1017" t="str">
            <v>rear</v>
          </cell>
          <cell r="J1017" t="str">
            <v>large</v>
          </cell>
        </row>
        <row r="1018">
          <cell r="A1018" t="str">
            <v>707</v>
          </cell>
          <cell r="D1018" t="str">
            <v>Smith &amp; Wesson</v>
          </cell>
          <cell r="E1018" t="str">
            <v>SW9 VE/SW40 VE</v>
          </cell>
          <cell r="G1018" t="str">
            <v>-</v>
          </cell>
        </row>
        <row r="1019">
          <cell r="A1019" t="str">
            <v>707R</v>
          </cell>
          <cell r="G1019" t="str">
            <v>-</v>
          </cell>
        </row>
        <row r="1020">
          <cell r="A1020" t="str">
            <v>707G</v>
          </cell>
          <cell r="G1020" t="str">
            <v>-</v>
          </cell>
        </row>
        <row r="1021">
          <cell r="A1021" t="str">
            <v>707P</v>
          </cell>
          <cell r="G1021" t="str">
            <v>-</v>
          </cell>
        </row>
        <row r="1022">
          <cell r="A1022" t="str">
            <v>707T</v>
          </cell>
          <cell r="G1022" t="str">
            <v>-</v>
          </cell>
          <cell r="I1022" t="str">
            <v>rear</v>
          </cell>
          <cell r="J1022" t="str">
            <v>large</v>
          </cell>
        </row>
        <row r="1023">
          <cell r="G1023" t="str">
            <v>-</v>
          </cell>
        </row>
        <row r="1024">
          <cell r="A1024" t="str">
            <v>708R</v>
          </cell>
          <cell r="G1024" t="str">
            <v>-</v>
          </cell>
        </row>
        <row r="1025">
          <cell r="A1025" t="str">
            <v>708G</v>
          </cell>
          <cell r="G1025" t="str">
            <v>-</v>
          </cell>
        </row>
        <row r="1026">
          <cell r="A1026" t="str">
            <v>708P</v>
          </cell>
          <cell r="G1026" t="str">
            <v>-</v>
          </cell>
        </row>
        <row r="1027">
          <cell r="A1027" t="str">
            <v>708T</v>
          </cell>
          <cell r="G1027" t="str">
            <v>-</v>
          </cell>
          <cell r="I1027" t="str">
            <v>rear</v>
          </cell>
          <cell r="J1027" t="str">
            <v>large</v>
          </cell>
        </row>
        <row r="1028">
          <cell r="A1028" t="str">
            <v>709</v>
          </cell>
          <cell r="D1028" t="str">
            <v>Smith &amp; Wesson</v>
          </cell>
          <cell r="E1028" t="str">
            <v>SW99</v>
          </cell>
        </row>
        <row r="1029">
          <cell r="A1029" t="str">
            <v>709R</v>
          </cell>
          <cell r="G1029" t="str">
            <v>-</v>
          </cell>
        </row>
        <row r="1030">
          <cell r="A1030" t="str">
            <v>709G</v>
          </cell>
          <cell r="G1030" t="str">
            <v>-</v>
          </cell>
        </row>
        <row r="1031">
          <cell r="A1031" t="str">
            <v>709P</v>
          </cell>
          <cell r="G1031" t="str">
            <v>-</v>
          </cell>
        </row>
        <row r="1032">
          <cell r="A1032" t="str">
            <v>709T</v>
          </cell>
          <cell r="G1032" t="str">
            <v>-</v>
          </cell>
          <cell r="I1032" t="str">
            <v>front</v>
          </cell>
          <cell r="J1032" t="str">
            <v>large</v>
          </cell>
        </row>
        <row r="1033">
          <cell r="G1033" t="str">
            <v>-</v>
          </cell>
        </row>
        <row r="1034">
          <cell r="A1034" t="str">
            <v>710R</v>
          </cell>
          <cell r="G1034" t="str">
            <v>-</v>
          </cell>
        </row>
        <row r="1035">
          <cell r="A1035" t="str">
            <v>710G</v>
          </cell>
          <cell r="G1035" t="str">
            <v>-</v>
          </cell>
        </row>
        <row r="1036">
          <cell r="A1036" t="str">
            <v>710P</v>
          </cell>
          <cell r="G1036" t="str">
            <v>-</v>
          </cell>
        </row>
        <row r="1037">
          <cell r="A1037" t="str">
            <v>710T</v>
          </cell>
          <cell r="G1037" t="str">
            <v>-</v>
          </cell>
          <cell r="I1037" t="str">
            <v>front</v>
          </cell>
          <cell r="J1037" t="str">
            <v>large</v>
          </cell>
        </row>
        <row r="1038">
          <cell r="A1038" t="str">
            <v>711</v>
          </cell>
          <cell r="D1038" t="str">
            <v>Smith &amp; Wesson</v>
          </cell>
          <cell r="E1038" t="str">
            <v>M&amp;P Pro/C.O.R.E./Crimson Trace .45</v>
          </cell>
        </row>
        <row r="1039">
          <cell r="A1039" t="str">
            <v>711R</v>
          </cell>
          <cell r="G1039" t="str">
            <v>-</v>
          </cell>
        </row>
        <row r="1040">
          <cell r="A1040" t="str">
            <v>711G</v>
          </cell>
          <cell r="G1040" t="str">
            <v>-</v>
          </cell>
        </row>
        <row r="1041">
          <cell r="A1041" t="str">
            <v>711P</v>
          </cell>
          <cell r="G1041" t="str">
            <v>-</v>
          </cell>
        </row>
        <row r="1042">
          <cell r="A1042" t="str">
            <v>711T</v>
          </cell>
          <cell r="G1042" t="str">
            <v>-</v>
          </cell>
          <cell r="I1042" t="str">
            <v>front</v>
          </cell>
          <cell r="J1042" t="str">
            <v>large</v>
          </cell>
        </row>
        <row r="1043">
          <cell r="A1043" t="str">
            <v>712</v>
          </cell>
          <cell r="D1043" t="str">
            <v>Smith &amp; Wesson</v>
          </cell>
          <cell r="E1043" t="str">
            <v>M&amp;P Compact .22</v>
          </cell>
          <cell r="G1043" t="str">
            <v>-</v>
          </cell>
        </row>
        <row r="1044">
          <cell r="A1044" t="str">
            <v>712R</v>
          </cell>
          <cell r="G1044" t="str">
            <v>-</v>
          </cell>
        </row>
        <row r="1045">
          <cell r="A1045" t="str">
            <v>712G</v>
          </cell>
          <cell r="G1045" t="str">
            <v>-</v>
          </cell>
        </row>
        <row r="1046">
          <cell r="A1046" t="str">
            <v>712P</v>
          </cell>
          <cell r="G1046" t="str">
            <v>-</v>
          </cell>
        </row>
        <row r="1047">
          <cell r="A1047" t="str">
            <v>712T</v>
          </cell>
          <cell r="G1047" t="str">
            <v>-</v>
          </cell>
        </row>
        <row r="1048">
          <cell r="A1048" t="str">
            <v>735</v>
          </cell>
          <cell r="D1048" t="str">
            <v>Smith &amp; Wesson</v>
          </cell>
          <cell r="E1048" t="str">
            <v>M&amp;P Compact .45 Extended Magazine</v>
          </cell>
          <cell r="G1048" t="str">
            <v>-</v>
          </cell>
        </row>
        <row r="1049">
          <cell r="A1049" t="str">
            <v>735R</v>
          </cell>
          <cell r="G1049" t="str">
            <v>-</v>
          </cell>
        </row>
        <row r="1050">
          <cell r="A1050" t="str">
            <v>735G</v>
          </cell>
          <cell r="G1050" t="str">
            <v>-</v>
          </cell>
        </row>
        <row r="1051">
          <cell r="A1051" t="str">
            <v>735P</v>
          </cell>
          <cell r="G1051" t="str">
            <v>-</v>
          </cell>
        </row>
        <row r="1052">
          <cell r="A1052" t="str">
            <v>735T</v>
          </cell>
          <cell r="G1052" t="str">
            <v>-</v>
          </cell>
          <cell r="I1052" t="str">
            <v>-</v>
          </cell>
          <cell r="J1052" t="str">
            <v>-</v>
          </cell>
        </row>
        <row r="1053">
          <cell r="G1053" t="str">
            <v>-</v>
          </cell>
        </row>
        <row r="1054">
          <cell r="A1054" t="str">
            <v>736R</v>
          </cell>
          <cell r="G1054" t="str">
            <v>-</v>
          </cell>
        </row>
        <row r="1055">
          <cell r="A1055" t="str">
            <v>736G</v>
          </cell>
          <cell r="G1055" t="str">
            <v>-</v>
          </cell>
        </row>
        <row r="1056">
          <cell r="A1056" t="str">
            <v>736P</v>
          </cell>
          <cell r="G1056" t="str">
            <v>-</v>
          </cell>
        </row>
        <row r="1057">
          <cell r="A1057" t="str">
            <v>736T</v>
          </cell>
          <cell r="G1057" t="str">
            <v>-</v>
          </cell>
          <cell r="I1057" t="str">
            <v>-</v>
          </cell>
          <cell r="J1057" t="str">
            <v>-</v>
          </cell>
        </row>
        <row r="1059">
          <cell r="A1059" t="str">
            <v>737R</v>
          </cell>
          <cell r="G1059" t="str">
            <v>-</v>
          </cell>
        </row>
        <row r="1060">
          <cell r="A1060" t="str">
            <v>737G</v>
          </cell>
          <cell r="G1060" t="str">
            <v>-</v>
          </cell>
        </row>
        <row r="1061">
          <cell r="A1061" t="str">
            <v>737P</v>
          </cell>
          <cell r="G1061" t="str">
            <v>-</v>
          </cell>
        </row>
        <row r="1062">
          <cell r="A1062" t="str">
            <v>737T</v>
          </cell>
          <cell r="G1062" t="str">
            <v>-</v>
          </cell>
          <cell r="I1062" t="str">
            <v>-</v>
          </cell>
          <cell r="J1062" t="str">
            <v>-</v>
          </cell>
        </row>
        <row r="1064">
          <cell r="A1064" t="str">
            <v>738R</v>
          </cell>
          <cell r="G1064" t="str">
            <v>-</v>
          </cell>
        </row>
        <row r="1065">
          <cell r="A1065" t="str">
            <v>738G</v>
          </cell>
          <cell r="G1065" t="str">
            <v>-</v>
          </cell>
        </row>
        <row r="1066">
          <cell r="A1066" t="str">
            <v>738P</v>
          </cell>
          <cell r="G1066" t="str">
            <v>-</v>
          </cell>
        </row>
        <row r="1067">
          <cell r="A1067" t="str">
            <v>738T</v>
          </cell>
          <cell r="G1067" t="str">
            <v>-</v>
          </cell>
          <cell r="I1067" t="str">
            <v>-</v>
          </cell>
          <cell r="J1067" t="str">
            <v>-</v>
          </cell>
        </row>
        <row r="1069">
          <cell r="A1069" t="str">
            <v>739R</v>
          </cell>
          <cell r="G1069" t="str">
            <v>-</v>
          </cell>
        </row>
        <row r="1070">
          <cell r="A1070" t="str">
            <v>739G</v>
          </cell>
          <cell r="G1070" t="str">
            <v>-</v>
          </cell>
        </row>
        <row r="1071">
          <cell r="A1071" t="str">
            <v>739P</v>
          </cell>
          <cell r="G1071" t="str">
            <v>-</v>
          </cell>
        </row>
        <row r="1072">
          <cell r="A1072" t="str">
            <v>739T</v>
          </cell>
          <cell r="G1072" t="str">
            <v>-</v>
          </cell>
          <cell r="I1072" t="str">
            <v>rear</v>
          </cell>
          <cell r="J1072" t="str">
            <v>small</v>
          </cell>
        </row>
        <row r="1073">
          <cell r="A1073" t="str">
            <v>800</v>
          </cell>
          <cell r="D1073" t="str">
            <v>Beretta</v>
          </cell>
          <cell r="E1073" t="str">
            <v>Pico</v>
          </cell>
        </row>
        <row r="1074">
          <cell r="A1074" t="str">
            <v>800R</v>
          </cell>
          <cell r="G1074" t="str">
            <v>-</v>
          </cell>
        </row>
        <row r="1075">
          <cell r="A1075" t="str">
            <v>800G</v>
          </cell>
          <cell r="G1075" t="str">
            <v>-</v>
          </cell>
        </row>
        <row r="1076">
          <cell r="A1076" t="str">
            <v>800P</v>
          </cell>
          <cell r="G1076" t="str">
            <v>-</v>
          </cell>
        </row>
        <row r="1077">
          <cell r="A1077" t="str">
            <v>800T</v>
          </cell>
          <cell r="G1077" t="str">
            <v>-</v>
          </cell>
          <cell r="I1077" t="str">
            <v>rear</v>
          </cell>
          <cell r="J1077" t="str">
            <v>small</v>
          </cell>
        </row>
        <row r="1078">
          <cell r="G1078" t="str">
            <v>-</v>
          </cell>
        </row>
        <row r="1079">
          <cell r="A1079" t="str">
            <v>801R</v>
          </cell>
          <cell r="G1079" t="str">
            <v>-</v>
          </cell>
        </row>
        <row r="1080">
          <cell r="A1080" t="str">
            <v>801G</v>
          </cell>
          <cell r="G1080" t="str">
            <v>-</v>
          </cell>
        </row>
        <row r="1081">
          <cell r="A1081" t="str">
            <v>801P</v>
          </cell>
          <cell r="G1081" t="str">
            <v>-</v>
          </cell>
        </row>
        <row r="1082">
          <cell r="A1082" t="str">
            <v>801T</v>
          </cell>
          <cell r="G1082" t="str">
            <v>-</v>
          </cell>
          <cell r="I1082" t="str">
            <v>rear</v>
          </cell>
          <cell r="J1082" t="str">
            <v>large</v>
          </cell>
        </row>
        <row r="1083">
          <cell r="A1083" t="str">
            <v>802</v>
          </cell>
          <cell r="D1083" t="str">
            <v>Beretta</v>
          </cell>
          <cell r="E1083" t="str">
            <v>PX4 Storm Full Size 9mm/.40/.45 (Medium/Large Backstrap)</v>
          </cell>
        </row>
        <row r="1084">
          <cell r="A1084" t="str">
            <v>802R</v>
          </cell>
          <cell r="G1084" t="str">
            <v>-</v>
          </cell>
        </row>
        <row r="1085">
          <cell r="A1085" t="str">
            <v>802G</v>
          </cell>
          <cell r="G1085" t="str">
            <v>-</v>
          </cell>
        </row>
        <row r="1086">
          <cell r="A1086" t="str">
            <v>802P</v>
          </cell>
          <cell r="G1086" t="str">
            <v>-</v>
          </cell>
        </row>
        <row r="1087">
          <cell r="A1087" t="str">
            <v>802T</v>
          </cell>
          <cell r="G1087" t="str">
            <v>-</v>
          </cell>
          <cell r="I1087" t="str">
            <v>rear</v>
          </cell>
          <cell r="J1087" t="str">
            <v>large</v>
          </cell>
        </row>
        <row r="1088">
          <cell r="A1088" t="str">
            <v>803</v>
          </cell>
          <cell r="D1088" t="str">
            <v>Beretta</v>
          </cell>
          <cell r="E1088" t="str">
            <v>PX4 Storm SubCompact 9mm/.40 (Medium/Large Backstrap)</v>
          </cell>
          <cell r="G1088" t="str">
            <v>-</v>
          </cell>
        </row>
        <row r="1089">
          <cell r="A1089" t="str">
            <v>803R</v>
          </cell>
          <cell r="G1089" t="str">
            <v>-</v>
          </cell>
        </row>
        <row r="1090">
          <cell r="A1090" t="str">
            <v>803G</v>
          </cell>
          <cell r="G1090" t="str">
            <v>-</v>
          </cell>
        </row>
        <row r="1091">
          <cell r="A1091" t="str">
            <v>803P</v>
          </cell>
          <cell r="G1091" t="str">
            <v>-</v>
          </cell>
        </row>
        <row r="1092">
          <cell r="A1092" t="str">
            <v>803T</v>
          </cell>
          <cell r="G1092" t="str">
            <v>-</v>
          </cell>
          <cell r="I1092" t="str">
            <v>rear</v>
          </cell>
          <cell r="J1092" t="str">
            <v>large</v>
          </cell>
        </row>
        <row r="1093">
          <cell r="A1093" t="str">
            <v>804</v>
          </cell>
          <cell r="D1093" t="str">
            <v>Beretta</v>
          </cell>
          <cell r="E1093" t="str">
            <v>PX4 Storm Compact 9mm/.40 (Medium/Large Backstrap)</v>
          </cell>
          <cell r="G1093" t="str">
            <v>-</v>
          </cell>
        </row>
        <row r="1094">
          <cell r="A1094" t="str">
            <v>804R</v>
          </cell>
          <cell r="G1094" t="str">
            <v>-</v>
          </cell>
        </row>
        <row r="1095">
          <cell r="A1095" t="str">
            <v>804G</v>
          </cell>
          <cell r="G1095" t="str">
            <v>-</v>
          </cell>
        </row>
        <row r="1096">
          <cell r="A1096" t="str">
            <v>804P</v>
          </cell>
          <cell r="G1096" t="str">
            <v>-</v>
          </cell>
        </row>
        <row r="1097">
          <cell r="A1097" t="str">
            <v>804T</v>
          </cell>
          <cell r="G1097" t="str">
            <v>-</v>
          </cell>
          <cell r="I1097" t="str">
            <v>rear</v>
          </cell>
          <cell r="J1097" t="str">
            <v>large</v>
          </cell>
        </row>
        <row r="1098">
          <cell r="A1098" t="str">
            <v>805</v>
          </cell>
          <cell r="D1098" t="str">
            <v>Beretta</v>
          </cell>
          <cell r="E1098" t="str">
            <v>92FS/M9</v>
          </cell>
          <cell r="G1098" t="str">
            <v>-</v>
          </cell>
        </row>
        <row r="1099">
          <cell r="A1099" t="str">
            <v>805R</v>
          </cell>
          <cell r="G1099" t="str">
            <v>-</v>
          </cell>
        </row>
        <row r="1100">
          <cell r="A1100" t="str">
            <v>805G</v>
          </cell>
          <cell r="G1100" t="str">
            <v>-</v>
          </cell>
        </row>
        <row r="1101">
          <cell r="A1101" t="str">
            <v>805P</v>
          </cell>
          <cell r="G1101" t="str">
            <v>-</v>
          </cell>
        </row>
        <row r="1102">
          <cell r="A1102" t="str">
            <v>805T</v>
          </cell>
          <cell r="G1102" t="str">
            <v>-</v>
          </cell>
          <cell r="I1102" t="str">
            <v>rear</v>
          </cell>
          <cell r="J1102" t="str">
            <v>large</v>
          </cell>
        </row>
        <row r="1103">
          <cell r="A1103" t="str">
            <v>806</v>
          </cell>
          <cell r="D1103" t="str">
            <v>Beretta</v>
          </cell>
          <cell r="E1103" t="str">
            <v>PX4 Storm Full Size 9mm/.40/.45 (Small Backstrap)</v>
          </cell>
          <cell r="G1103" t="str">
            <v>-</v>
          </cell>
        </row>
        <row r="1104">
          <cell r="A1104" t="str">
            <v>806R</v>
          </cell>
          <cell r="G1104" t="str">
            <v>-</v>
          </cell>
        </row>
        <row r="1105">
          <cell r="A1105" t="str">
            <v>806G</v>
          </cell>
          <cell r="G1105" t="str">
            <v>-</v>
          </cell>
        </row>
        <row r="1106">
          <cell r="A1106" t="str">
            <v>806P</v>
          </cell>
          <cell r="G1106" t="str">
            <v>-</v>
          </cell>
        </row>
        <row r="1107">
          <cell r="A1107" t="str">
            <v>806T</v>
          </cell>
          <cell r="G1107" t="str">
            <v>-</v>
          </cell>
          <cell r="I1107" t="str">
            <v>rear</v>
          </cell>
          <cell r="J1107" t="str">
            <v>large</v>
          </cell>
        </row>
        <row r="1108">
          <cell r="A1108" t="str">
            <v>807</v>
          </cell>
          <cell r="D1108" t="str">
            <v>Beretta</v>
          </cell>
          <cell r="E1108" t="str">
            <v>PX4 Storm SubCompact 9mm/.40 (Small Backstrap)</v>
          </cell>
          <cell r="G1108" t="str">
            <v>-</v>
          </cell>
        </row>
        <row r="1109">
          <cell r="A1109" t="str">
            <v>807R</v>
          </cell>
          <cell r="G1109" t="str">
            <v>-</v>
          </cell>
        </row>
        <row r="1110">
          <cell r="A1110" t="str">
            <v>807G</v>
          </cell>
          <cell r="G1110" t="str">
            <v>-</v>
          </cell>
        </row>
        <row r="1111">
          <cell r="A1111" t="str">
            <v>807P</v>
          </cell>
          <cell r="G1111" t="str">
            <v>-</v>
          </cell>
        </row>
        <row r="1112">
          <cell r="A1112" t="str">
            <v>807T</v>
          </cell>
          <cell r="G1112" t="str">
            <v>-</v>
          </cell>
          <cell r="I1112" t="str">
            <v>rear</v>
          </cell>
          <cell r="J1112" t="str">
            <v>large</v>
          </cell>
        </row>
        <row r="1113">
          <cell r="A1113" t="str">
            <v>808</v>
          </cell>
          <cell r="D1113" t="str">
            <v>Beretta</v>
          </cell>
          <cell r="E1113" t="str">
            <v>PX4 Storm Compact 9mm/.40 (Small Backstrap)</v>
          </cell>
          <cell r="G1113" t="str">
            <v>-</v>
          </cell>
        </row>
        <row r="1114">
          <cell r="A1114" t="str">
            <v>808R</v>
          </cell>
          <cell r="D1114" t="str">
            <v xml:space="preserve">  </v>
          </cell>
          <cell r="G1114" t="str">
            <v>-</v>
          </cell>
        </row>
        <row r="1115">
          <cell r="A1115" t="str">
            <v>808G</v>
          </cell>
          <cell r="G1115" t="str">
            <v>-</v>
          </cell>
        </row>
        <row r="1116">
          <cell r="A1116" t="str">
            <v>808P</v>
          </cell>
          <cell r="G1116" t="str">
            <v>-</v>
          </cell>
        </row>
        <row r="1117">
          <cell r="A1117" t="str">
            <v xml:space="preserve">808T </v>
          </cell>
          <cell r="G1117" t="str">
            <v>-</v>
          </cell>
          <cell r="I1117" t="str">
            <v>-</v>
          </cell>
          <cell r="J1117" t="str">
            <v>-</v>
          </cell>
        </row>
        <row r="1118">
          <cell r="A1118" t="str">
            <v>828</v>
          </cell>
          <cell r="D1118" t="str">
            <v>Beretta</v>
          </cell>
          <cell r="E1118" t="str">
            <v>Pico Extended Magazine</v>
          </cell>
          <cell r="G1118" t="str">
            <v>-</v>
          </cell>
        </row>
        <row r="1119">
          <cell r="A1119" t="str">
            <v>828R</v>
          </cell>
          <cell r="G1119" t="str">
            <v>-</v>
          </cell>
        </row>
        <row r="1120">
          <cell r="A1120" t="str">
            <v>828G</v>
          </cell>
          <cell r="G1120" t="str">
            <v>-</v>
          </cell>
        </row>
        <row r="1121">
          <cell r="A1121" t="str">
            <v>828P</v>
          </cell>
          <cell r="G1121" t="str">
            <v>-</v>
          </cell>
        </row>
        <row r="1122">
          <cell r="A1122" t="str">
            <v>828T</v>
          </cell>
          <cell r="G1122" t="str">
            <v>-</v>
          </cell>
          <cell r="I1122" t="str">
            <v>-</v>
          </cell>
          <cell r="J1122" t="str">
            <v>-</v>
          </cell>
        </row>
        <row r="1123">
          <cell r="G1123" t="str">
            <v>-</v>
          </cell>
        </row>
        <row r="1124">
          <cell r="A1124" t="str">
            <v>237R</v>
          </cell>
          <cell r="G1124" t="str">
            <v>-</v>
          </cell>
        </row>
        <row r="1125">
          <cell r="A1125" t="str">
            <v>237G</v>
          </cell>
          <cell r="G1125" t="str">
            <v>-</v>
          </cell>
        </row>
        <row r="1126">
          <cell r="A1126" t="str">
            <v>237P</v>
          </cell>
          <cell r="G1126" t="str">
            <v>-</v>
          </cell>
        </row>
        <row r="1127">
          <cell r="A1127" t="str">
            <v>237T</v>
          </cell>
          <cell r="G1127" t="str">
            <v>-</v>
          </cell>
          <cell r="I1127" t="str">
            <v>-</v>
          </cell>
          <cell r="J1127" t="str">
            <v>-</v>
          </cell>
        </row>
        <row r="1128">
          <cell r="A1128" t="str">
            <v>829</v>
          </cell>
          <cell r="D1128" t="str">
            <v>Beretta</v>
          </cell>
          <cell r="E1128" t="str">
            <v>Nano Extended Magazine</v>
          </cell>
        </row>
        <row r="1129">
          <cell r="A1129" t="str">
            <v>829R</v>
          </cell>
          <cell r="G1129" t="str">
            <v>-</v>
          </cell>
        </row>
        <row r="1130">
          <cell r="A1130" t="str">
            <v>829G</v>
          </cell>
          <cell r="G1130" t="str">
            <v>-</v>
          </cell>
        </row>
        <row r="1131">
          <cell r="A1131" t="str">
            <v>829P</v>
          </cell>
          <cell r="G1131" t="str">
            <v>-</v>
          </cell>
        </row>
        <row r="1132">
          <cell r="A1132" t="str">
            <v>829T</v>
          </cell>
          <cell r="G1132" t="str">
            <v>-</v>
          </cell>
          <cell r="I1132" t="str">
            <v>rear</v>
          </cell>
          <cell r="J1132" t="str">
            <v>large</v>
          </cell>
        </row>
        <row r="1133">
          <cell r="A1133" t="str">
            <v>901</v>
          </cell>
          <cell r="D1133" t="str">
            <v>Heckler &amp; Koch</v>
          </cell>
          <cell r="E1133" t="str">
            <v>USP Full Size .45</v>
          </cell>
          <cell r="G1133" t="str">
            <v>-</v>
          </cell>
        </row>
        <row r="1134">
          <cell r="A1134" t="str">
            <v>901R</v>
          </cell>
          <cell r="G1134" t="str">
            <v>-</v>
          </cell>
        </row>
        <row r="1135">
          <cell r="A1135" t="str">
            <v>901G</v>
          </cell>
          <cell r="G1135" t="str">
            <v>-</v>
          </cell>
        </row>
        <row r="1136">
          <cell r="A1136" t="str">
            <v>901P</v>
          </cell>
          <cell r="G1136" t="str">
            <v>-</v>
          </cell>
        </row>
        <row r="1137">
          <cell r="A1137" t="str">
            <v>901T</v>
          </cell>
          <cell r="G1137" t="str">
            <v>-</v>
          </cell>
          <cell r="I1137" t="str">
            <v>rear</v>
          </cell>
          <cell r="J1137" t="str">
            <v>large</v>
          </cell>
        </row>
        <row r="1138">
          <cell r="A1138" t="str">
            <v>902</v>
          </cell>
          <cell r="D1138" t="str">
            <v>Heckler &amp; Koch</v>
          </cell>
          <cell r="E1138" t="str">
            <v xml:space="preserve">USP Compact .45 </v>
          </cell>
          <cell r="G1138" t="str">
            <v>-</v>
          </cell>
        </row>
        <row r="1139">
          <cell r="A1139" t="str">
            <v>902R</v>
          </cell>
          <cell r="G1139" t="str">
            <v>-</v>
          </cell>
        </row>
        <row r="1140">
          <cell r="A1140" t="str">
            <v>902G</v>
          </cell>
          <cell r="G1140" t="str">
            <v>-</v>
          </cell>
        </row>
        <row r="1141">
          <cell r="A1141" t="str">
            <v>902P</v>
          </cell>
          <cell r="G1141" t="str">
            <v>-</v>
          </cell>
        </row>
        <row r="1142">
          <cell r="A1142" t="str">
            <v>902T</v>
          </cell>
          <cell r="G1142" t="str">
            <v>-</v>
          </cell>
        </row>
        <row r="1143">
          <cell r="A1143" t="str">
            <v>903</v>
          </cell>
          <cell r="D1143" t="str">
            <v>Heckler &amp; Koch</v>
          </cell>
          <cell r="E1143" t="str">
            <v>USP Full Size 9mm/.40</v>
          </cell>
          <cell r="G1143" t="str">
            <v>-</v>
          </cell>
        </row>
        <row r="1144">
          <cell r="A1144" t="str">
            <v>903R</v>
          </cell>
          <cell r="G1144" t="str">
            <v>-</v>
          </cell>
        </row>
        <row r="1145">
          <cell r="A1145" t="str">
            <v>903G</v>
          </cell>
          <cell r="G1145" t="str">
            <v>-</v>
          </cell>
        </row>
        <row r="1146">
          <cell r="A1146" t="str">
            <v>903P</v>
          </cell>
          <cell r="G1146" t="str">
            <v>-</v>
          </cell>
        </row>
        <row r="1147">
          <cell r="A1147" t="str">
            <v>903T</v>
          </cell>
          <cell r="G1147" t="str">
            <v>-</v>
          </cell>
        </row>
        <row r="1148">
          <cell r="A1148" t="str">
            <v>904</v>
          </cell>
          <cell r="D1148" t="str">
            <v>Heckler &amp; Koch</v>
          </cell>
          <cell r="E1148" t="str">
            <v>USP Compact 9mm/.40</v>
          </cell>
          <cell r="G1148" t="str">
            <v>-</v>
          </cell>
        </row>
        <row r="1149">
          <cell r="A1149" t="str">
            <v>904R</v>
          </cell>
          <cell r="G1149" t="str">
            <v>-</v>
          </cell>
        </row>
        <row r="1150">
          <cell r="A1150" t="str">
            <v>904G</v>
          </cell>
          <cell r="G1150" t="str">
            <v>-</v>
          </cell>
        </row>
        <row r="1151">
          <cell r="A1151" t="str">
            <v>904P</v>
          </cell>
          <cell r="G1151" t="str">
            <v>-</v>
          </cell>
        </row>
        <row r="1152">
          <cell r="A1152" t="str">
            <v>904T</v>
          </cell>
          <cell r="G1152" t="str">
            <v>-</v>
          </cell>
        </row>
        <row r="1153">
          <cell r="A1153" t="str">
            <v>905</v>
          </cell>
          <cell r="D1153" t="str">
            <v>Heckler &amp; Koch</v>
          </cell>
          <cell r="E1153" t="str">
            <v>Mark 23</v>
          </cell>
          <cell r="G1153" t="str">
            <v>-</v>
          </cell>
        </row>
        <row r="1154">
          <cell r="A1154" t="str">
            <v>905R</v>
          </cell>
          <cell r="G1154" t="str">
            <v>-</v>
          </cell>
        </row>
        <row r="1155">
          <cell r="A1155" t="str">
            <v>905G</v>
          </cell>
          <cell r="G1155" t="str">
            <v>-</v>
          </cell>
        </row>
        <row r="1156">
          <cell r="A1156" t="str">
            <v>905P</v>
          </cell>
          <cell r="G1156" t="str">
            <v>-</v>
          </cell>
        </row>
        <row r="1157">
          <cell r="A1157" t="str">
            <v>905T</v>
          </cell>
          <cell r="G1157" t="str">
            <v>-</v>
          </cell>
          <cell r="I1157">
            <v>0</v>
          </cell>
          <cell r="J1157">
            <v>0</v>
          </cell>
        </row>
        <row r="1158">
          <cell r="G1158" t="str">
            <v>-</v>
          </cell>
        </row>
        <row r="1159">
          <cell r="A1159" t="str">
            <v>906R</v>
          </cell>
          <cell r="G1159" t="str">
            <v>-</v>
          </cell>
        </row>
        <row r="1160">
          <cell r="A1160" t="str">
            <v>906G</v>
          </cell>
          <cell r="G1160" t="str">
            <v>-</v>
          </cell>
        </row>
        <row r="1161">
          <cell r="A1161" t="str">
            <v>906P</v>
          </cell>
          <cell r="G1161" t="str">
            <v>-</v>
          </cell>
        </row>
        <row r="1162">
          <cell r="A1162" t="str">
            <v>906T</v>
          </cell>
          <cell r="G1162" t="str">
            <v>-</v>
          </cell>
          <cell r="I1162" t="str">
            <v>rear</v>
          </cell>
          <cell r="J1162" t="str">
            <v>large</v>
          </cell>
        </row>
        <row r="1163">
          <cell r="A1163" t="str">
            <v>907</v>
          </cell>
          <cell r="D1163" t="str">
            <v>Heckler &amp; Koch</v>
          </cell>
          <cell r="E1163" t="str">
            <v>HK45 Compact</v>
          </cell>
        </row>
        <row r="1164">
          <cell r="A1164" t="str">
            <v>907R</v>
          </cell>
          <cell r="G1164" t="str">
            <v>-</v>
          </cell>
        </row>
        <row r="1165">
          <cell r="A1165" t="str">
            <v>907G</v>
          </cell>
          <cell r="G1165" t="str">
            <v>-</v>
          </cell>
        </row>
        <row r="1166">
          <cell r="A1166" t="str">
            <v>907P</v>
          </cell>
          <cell r="G1166" t="str">
            <v>-</v>
          </cell>
        </row>
        <row r="1167">
          <cell r="A1167" t="str">
            <v>907T</v>
          </cell>
          <cell r="G1167" t="str">
            <v>-</v>
          </cell>
          <cell r="I1167" t="str">
            <v>rear</v>
          </cell>
          <cell r="J1167" t="str">
            <v>large</v>
          </cell>
        </row>
        <row r="1168">
          <cell r="A1168" t="str">
            <v>908</v>
          </cell>
          <cell r="D1168" t="str">
            <v>Heckler &amp; Koch</v>
          </cell>
          <cell r="E1168" t="str">
            <v>HK45 Full Size</v>
          </cell>
          <cell r="G1168" t="str">
            <v>-</v>
          </cell>
        </row>
        <row r="1169">
          <cell r="A1169" t="str">
            <v>908R</v>
          </cell>
          <cell r="G1169" t="str">
            <v>-</v>
          </cell>
        </row>
        <row r="1170">
          <cell r="A1170" t="str">
            <v>908G</v>
          </cell>
          <cell r="G1170" t="str">
            <v>-</v>
          </cell>
        </row>
        <row r="1171">
          <cell r="A1171" t="str">
            <v>908P</v>
          </cell>
          <cell r="G1171" t="str">
            <v>-</v>
          </cell>
        </row>
        <row r="1172">
          <cell r="A1172" t="str">
            <v>908T</v>
          </cell>
          <cell r="G1172" t="str">
            <v>-</v>
          </cell>
          <cell r="I1172" t="str">
            <v>rear</v>
          </cell>
          <cell r="J1172" t="str">
            <v>large</v>
          </cell>
        </row>
        <row r="1173">
          <cell r="A1173" t="str">
            <v>909</v>
          </cell>
          <cell r="D1173" t="str">
            <v>Heckler &amp; Koch</v>
          </cell>
          <cell r="E1173" t="str">
            <v>P30 (Small Backstrap)</v>
          </cell>
          <cell r="G1173" t="str">
            <v>-</v>
          </cell>
        </row>
        <row r="1174">
          <cell r="A1174" t="str">
            <v>909R</v>
          </cell>
          <cell r="G1174" t="str">
            <v>-</v>
          </cell>
        </row>
        <row r="1175">
          <cell r="A1175" t="str">
            <v>909G</v>
          </cell>
          <cell r="G1175" t="str">
            <v>-</v>
          </cell>
        </row>
        <row r="1176">
          <cell r="A1176" t="str">
            <v>909P</v>
          </cell>
          <cell r="G1176" t="str">
            <v>-</v>
          </cell>
        </row>
        <row r="1177">
          <cell r="A1177" t="str">
            <v>909T</v>
          </cell>
          <cell r="G1177" t="str">
            <v>-</v>
          </cell>
        </row>
        <row r="1178">
          <cell r="A1178" t="str">
            <v>910</v>
          </cell>
          <cell r="D1178" t="str">
            <v>Heckler &amp; Koch</v>
          </cell>
          <cell r="E1178" t="str">
            <v>P30 (Medium Backstrap)</v>
          </cell>
          <cell r="G1178" t="str">
            <v>-</v>
          </cell>
        </row>
        <row r="1179">
          <cell r="A1179" t="str">
            <v>910R</v>
          </cell>
          <cell r="G1179" t="str">
            <v>-</v>
          </cell>
        </row>
        <row r="1180">
          <cell r="A1180" t="str">
            <v>910G</v>
          </cell>
          <cell r="G1180" t="str">
            <v>-</v>
          </cell>
        </row>
        <row r="1181">
          <cell r="A1181" t="str">
            <v>910P</v>
          </cell>
          <cell r="G1181" t="str">
            <v>-</v>
          </cell>
        </row>
        <row r="1182">
          <cell r="A1182" t="str">
            <v>910T</v>
          </cell>
          <cell r="G1182" t="str">
            <v>-</v>
          </cell>
          <cell r="I1182" t="str">
            <v>rear</v>
          </cell>
          <cell r="J1182" t="str">
            <v>large</v>
          </cell>
        </row>
        <row r="1183">
          <cell r="A1183" t="str">
            <v>911</v>
          </cell>
          <cell r="D1183" t="str">
            <v>Heckler &amp; Koch</v>
          </cell>
          <cell r="E1183" t="str">
            <v>P30 (Large Backstrap)</v>
          </cell>
          <cell r="G1183" t="str">
            <v>-</v>
          </cell>
        </row>
        <row r="1184">
          <cell r="A1184" t="str">
            <v>911R</v>
          </cell>
          <cell r="G1184" t="str">
            <v>-</v>
          </cell>
        </row>
        <row r="1185">
          <cell r="A1185" t="str">
            <v>911G</v>
          </cell>
          <cell r="G1185" t="str">
            <v>-</v>
          </cell>
        </row>
        <row r="1186">
          <cell r="A1186" t="str">
            <v>911P</v>
          </cell>
          <cell r="G1186" t="str">
            <v>-</v>
          </cell>
        </row>
        <row r="1187">
          <cell r="A1187" t="str">
            <v>911T</v>
          </cell>
          <cell r="G1187" t="str">
            <v>-</v>
          </cell>
          <cell r="I1187" t="str">
            <v>rear</v>
          </cell>
          <cell r="J1187" t="str">
            <v>small</v>
          </cell>
        </row>
        <row r="1188">
          <cell r="A1188" t="str">
            <v>912</v>
          </cell>
          <cell r="D1188" t="str">
            <v>Heckler &amp; Koch</v>
          </cell>
          <cell r="E1188" t="str">
            <v>P2000 SK (Small Backstrap)</v>
          </cell>
          <cell r="G1188" t="str">
            <v>-</v>
          </cell>
        </row>
        <row r="1189">
          <cell r="A1189" t="str">
            <v>912R</v>
          </cell>
          <cell r="G1189" t="str">
            <v>-</v>
          </cell>
        </row>
        <row r="1190">
          <cell r="A1190" t="str">
            <v>912G</v>
          </cell>
          <cell r="G1190" t="str">
            <v>-</v>
          </cell>
        </row>
        <row r="1191">
          <cell r="A1191" t="str">
            <v>912P</v>
          </cell>
          <cell r="G1191" t="str">
            <v>-</v>
          </cell>
        </row>
        <row r="1192">
          <cell r="A1192" t="str">
            <v>912T</v>
          </cell>
          <cell r="G1192" t="str">
            <v>-</v>
          </cell>
          <cell r="I1192" t="str">
            <v>rear</v>
          </cell>
          <cell r="J1192" t="str">
            <v>small</v>
          </cell>
        </row>
        <row r="1193">
          <cell r="A1193" t="str">
            <v>913</v>
          </cell>
          <cell r="D1193" t="str">
            <v>Heckler &amp; Koch</v>
          </cell>
          <cell r="E1193" t="str">
            <v>P2000 SK (Large Backstrap)</v>
          </cell>
          <cell r="G1193" t="str">
            <v>-</v>
          </cell>
        </row>
        <row r="1194">
          <cell r="A1194" t="str">
            <v>913R</v>
          </cell>
          <cell r="G1194" t="str">
            <v>-</v>
          </cell>
        </row>
        <row r="1195">
          <cell r="A1195" t="str">
            <v>913G</v>
          </cell>
          <cell r="G1195" t="str">
            <v>-</v>
          </cell>
        </row>
        <row r="1196">
          <cell r="A1196" t="str">
            <v>913P</v>
          </cell>
          <cell r="G1196" t="str">
            <v>-</v>
          </cell>
        </row>
        <row r="1197">
          <cell r="A1197" t="str">
            <v>913T</v>
          </cell>
          <cell r="G1197" t="str">
            <v>-</v>
          </cell>
          <cell r="I1197" t="str">
            <v>rear</v>
          </cell>
          <cell r="J1197" t="str">
            <v>large</v>
          </cell>
        </row>
        <row r="1198">
          <cell r="A1198" t="str">
            <v>914</v>
          </cell>
          <cell r="D1198" t="str">
            <v>Heckler &amp; Koch</v>
          </cell>
          <cell r="E1198" t="str">
            <v>P2000 (Small Backstrap)</v>
          </cell>
          <cell r="G1198" t="str">
            <v>-</v>
          </cell>
        </row>
        <row r="1199">
          <cell r="A1199" t="str">
            <v>914R</v>
          </cell>
          <cell r="G1199" t="str">
            <v>-</v>
          </cell>
        </row>
        <row r="1200">
          <cell r="A1200" t="str">
            <v>914G</v>
          </cell>
          <cell r="G1200" t="str">
            <v>-</v>
          </cell>
        </row>
        <row r="1201">
          <cell r="A1201" t="str">
            <v>914P</v>
          </cell>
          <cell r="G1201" t="str">
            <v>-</v>
          </cell>
        </row>
        <row r="1202">
          <cell r="A1202" t="str">
            <v>914T</v>
          </cell>
          <cell r="G1202" t="str">
            <v>-</v>
          </cell>
          <cell r="I1202" t="str">
            <v>rear</v>
          </cell>
          <cell r="J1202" t="str">
            <v>large</v>
          </cell>
        </row>
        <row r="1203">
          <cell r="A1203" t="str">
            <v>915</v>
          </cell>
          <cell r="D1203" t="str">
            <v>Heckler &amp; Koch</v>
          </cell>
          <cell r="E1203" t="str">
            <v>VP9 (Small Backstrap)</v>
          </cell>
          <cell r="G1203" t="str">
            <v>-</v>
          </cell>
        </row>
        <row r="1204">
          <cell r="A1204" t="str">
            <v>915R</v>
          </cell>
          <cell r="G1204" t="str">
            <v>-</v>
          </cell>
        </row>
        <row r="1205">
          <cell r="A1205" t="str">
            <v>915G</v>
          </cell>
          <cell r="G1205" t="str">
            <v>-</v>
          </cell>
        </row>
        <row r="1206">
          <cell r="A1206" t="str">
            <v>915P</v>
          </cell>
          <cell r="G1206" t="str">
            <v>-</v>
          </cell>
        </row>
        <row r="1207">
          <cell r="A1207" t="str">
            <v>915T</v>
          </cell>
          <cell r="G1207" t="str">
            <v>-</v>
          </cell>
        </row>
        <row r="1208">
          <cell r="A1208" t="str">
            <v>916</v>
          </cell>
          <cell r="D1208" t="str">
            <v>Heckler &amp; Koch</v>
          </cell>
          <cell r="E1208" t="str">
            <v>VP9 (Medium Backstrap)</v>
          </cell>
          <cell r="G1208" t="str">
            <v>-</v>
          </cell>
        </row>
        <row r="1209">
          <cell r="A1209" t="str">
            <v>916R</v>
          </cell>
          <cell r="G1209" t="str">
            <v>-</v>
          </cell>
        </row>
        <row r="1210">
          <cell r="A1210" t="str">
            <v>916G</v>
          </cell>
          <cell r="G1210" t="str">
            <v>-</v>
          </cell>
        </row>
        <row r="1211">
          <cell r="A1211" t="str">
            <v>916P</v>
          </cell>
          <cell r="G1211" t="str">
            <v>-</v>
          </cell>
        </row>
        <row r="1212">
          <cell r="A1212" t="str">
            <v>916T</v>
          </cell>
          <cell r="G1212" t="str">
            <v>-</v>
          </cell>
          <cell r="I1212" t="str">
            <v>rear</v>
          </cell>
          <cell r="J1212" t="str">
            <v>large</v>
          </cell>
        </row>
        <row r="1213">
          <cell r="A1213" t="str">
            <v>917</v>
          </cell>
          <cell r="D1213" t="str">
            <v>Heckler &amp; Koch</v>
          </cell>
          <cell r="E1213" t="str">
            <v>VP9 (Large Backstrap)</v>
          </cell>
          <cell r="G1213" t="str">
            <v>-</v>
          </cell>
        </row>
        <row r="1214">
          <cell r="A1214" t="str">
            <v>917R</v>
          </cell>
          <cell r="G1214" t="str">
            <v>-</v>
          </cell>
        </row>
        <row r="1215">
          <cell r="A1215" t="str">
            <v>917G</v>
          </cell>
          <cell r="G1215" t="str">
            <v>-</v>
          </cell>
        </row>
        <row r="1216">
          <cell r="A1216" t="str">
            <v>917P</v>
          </cell>
          <cell r="G1216" t="str">
            <v>-</v>
          </cell>
        </row>
        <row r="1217">
          <cell r="A1217" t="str">
            <v>917T</v>
          </cell>
          <cell r="G1217" t="str">
            <v>-</v>
          </cell>
          <cell r="I1217" t="str">
            <v>-</v>
          </cell>
          <cell r="J1217" t="str">
            <v>-</v>
          </cell>
        </row>
        <row r="1218">
          <cell r="A1218" t="str">
            <v>919</v>
          </cell>
          <cell r="D1218" t="str">
            <v>Heckler &amp; Koch</v>
          </cell>
          <cell r="E1218" t="str">
            <v>P30SK (Small Backstrap)</v>
          </cell>
          <cell r="G1218" t="str">
            <v>-</v>
          </cell>
        </row>
        <row r="1219">
          <cell r="G1219" t="str">
            <v>-</v>
          </cell>
        </row>
        <row r="1220">
          <cell r="G1220" t="str">
            <v>-</v>
          </cell>
        </row>
        <row r="1221">
          <cell r="G1221" t="str">
            <v>-</v>
          </cell>
        </row>
        <row r="1222">
          <cell r="G1222" t="str">
            <v>-</v>
          </cell>
        </row>
        <row r="1223">
          <cell r="A1223" t="str">
            <v>920</v>
          </cell>
          <cell r="D1223" t="str">
            <v>Heckler &amp; Koch</v>
          </cell>
          <cell r="E1223" t="str">
            <v>P30SK (Medium Backstrap)</v>
          </cell>
          <cell r="G1223" t="str">
            <v>-</v>
          </cell>
        </row>
        <row r="1224">
          <cell r="A1224" t="str">
            <v>920R</v>
          </cell>
          <cell r="G1224" t="str">
            <v>-</v>
          </cell>
        </row>
        <row r="1225">
          <cell r="G1225" t="str">
            <v>-</v>
          </cell>
        </row>
        <row r="1226">
          <cell r="G1226" t="str">
            <v>-</v>
          </cell>
        </row>
        <row r="1227">
          <cell r="G1227" t="str">
            <v>-</v>
          </cell>
        </row>
        <row r="1228">
          <cell r="A1228" t="str">
            <v>921</v>
          </cell>
          <cell r="D1228" t="str">
            <v>Heckler &amp; Koch</v>
          </cell>
          <cell r="E1228" t="str">
            <v>P30SK (Large Backstrap)</v>
          </cell>
          <cell r="G1228" t="str">
            <v>-</v>
          </cell>
        </row>
        <row r="1229">
          <cell r="G1229" t="str">
            <v>-</v>
          </cell>
        </row>
        <row r="1230">
          <cell r="G1230" t="str">
            <v>-</v>
          </cell>
        </row>
        <row r="1231">
          <cell r="G1231" t="str">
            <v>-</v>
          </cell>
        </row>
        <row r="1232">
          <cell r="G1232" t="str">
            <v>-</v>
          </cell>
        </row>
        <row r="1233">
          <cell r="A1233" t="str">
            <v>939</v>
          </cell>
          <cell r="D1233" t="str">
            <v>Heckler &amp; Koch</v>
          </cell>
          <cell r="E1233" t="str">
            <v>HK45 Compact Extended Magazine</v>
          </cell>
          <cell r="G1233" t="str">
            <v>-</v>
          </cell>
        </row>
        <row r="1234">
          <cell r="A1234" t="str">
            <v>939R</v>
          </cell>
          <cell r="G1234" t="str">
            <v>-</v>
          </cell>
        </row>
        <row r="1235">
          <cell r="A1235" t="str">
            <v>939G</v>
          </cell>
          <cell r="G1235" t="str">
            <v>-</v>
          </cell>
        </row>
        <row r="1236">
          <cell r="A1236" t="str">
            <v>939P</v>
          </cell>
          <cell r="G1236" t="str">
            <v>-</v>
          </cell>
        </row>
        <row r="1237">
          <cell r="A1237" t="str">
            <v>939T</v>
          </cell>
          <cell r="G1237" t="str">
            <v>-</v>
          </cell>
        </row>
        <row r="1238">
          <cell r="A1238" t="str">
            <v>980</v>
          </cell>
          <cell r="D1238" t="str">
            <v>YETI</v>
          </cell>
          <cell r="E1238" t="str">
            <v>Yeti Rambler Gripster- single</v>
          </cell>
          <cell r="G1238" t="str">
            <v>-</v>
          </cell>
        </row>
        <row r="1239">
          <cell r="D1239" t="str">
            <v>YETI</v>
          </cell>
          <cell r="E1239" t="str">
            <v>Yeti Rambler Gripster- two pack</v>
          </cell>
          <cell r="G1239" t="str">
            <v>-</v>
          </cell>
        </row>
        <row r="1240">
          <cell r="G1240" t="str">
            <v>-</v>
          </cell>
        </row>
        <row r="1241">
          <cell r="G1241" t="str">
            <v>-</v>
          </cell>
        </row>
        <row r="1242">
          <cell r="G1242" t="str">
            <v>-</v>
          </cell>
        </row>
        <row r="1243">
          <cell r="G1243" t="str">
            <v>-</v>
          </cell>
        </row>
        <row r="1244">
          <cell r="G1244" t="str">
            <v>-</v>
          </cell>
        </row>
        <row r="1245">
          <cell r="G1245" t="str">
            <v>-</v>
          </cell>
        </row>
        <row r="1246">
          <cell r="G1246" t="str">
            <v>-</v>
          </cell>
        </row>
        <row r="1252">
          <cell r="A1252" t="str">
            <v>996</v>
          </cell>
          <cell r="D1252" t="str">
            <v>Strike Industries</v>
          </cell>
          <cell r="E1252" t="str">
            <v>SI EMP (+2) for Glock 42</v>
          </cell>
        </row>
        <row r="1253">
          <cell r="G1253" t="str">
            <v>-</v>
          </cell>
        </row>
        <row r="1254">
          <cell r="G1254" t="str">
            <v>-</v>
          </cell>
        </row>
        <row r="1255">
          <cell r="G1255" t="str">
            <v>-</v>
          </cell>
        </row>
        <row r="1256">
          <cell r="G1256" t="str">
            <v>-</v>
          </cell>
        </row>
        <row r="1257">
          <cell r="A1257" t="str">
            <v>997</v>
          </cell>
          <cell r="D1257" t="str">
            <v>Strike Industries</v>
          </cell>
          <cell r="E1257" t="str">
            <v>SI EMP (+2) for Glock 43</v>
          </cell>
          <cell r="G1257" t="str">
            <v>-</v>
          </cell>
        </row>
        <row r="1258">
          <cell r="G1258" t="str">
            <v>-</v>
          </cell>
        </row>
        <row r="1259">
          <cell r="G1259" t="str">
            <v>-</v>
          </cell>
        </row>
        <row r="1260">
          <cell r="G1260" t="str">
            <v>-</v>
          </cell>
        </row>
        <row r="1261">
          <cell r="G1261" t="str">
            <v>-</v>
          </cell>
        </row>
        <row r="1262">
          <cell r="G1262" t="str">
            <v>-</v>
          </cell>
        </row>
        <row r="1263">
          <cell r="G1263" t="str">
            <v>-</v>
          </cell>
        </row>
        <row r="1264">
          <cell r="G1264" t="str">
            <v>-</v>
          </cell>
        </row>
        <row r="1265">
          <cell r="G1265" t="str">
            <v>-</v>
          </cell>
        </row>
        <row r="1266">
          <cell r="G1266" t="str">
            <v>-</v>
          </cell>
        </row>
        <row r="1268">
          <cell r="A1268" t="str">
            <v>999R</v>
          </cell>
        </row>
        <row r="1269">
          <cell r="A1269" t="str">
            <v>999G</v>
          </cell>
        </row>
        <row r="1270">
          <cell r="A1270" t="str">
            <v>999P</v>
          </cell>
        </row>
        <row r="1271">
          <cell r="A1271" t="str">
            <v>999T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0"/>
  <sheetViews>
    <sheetView tabSelected="1" zoomScale="145" zoomScaleNormal="145" workbookViewId="0">
      <selection activeCell="C798" sqref="C798"/>
    </sheetView>
  </sheetViews>
  <sheetFormatPr defaultColWidth="9.140625" defaultRowHeight="15" x14ac:dyDescent="0.25"/>
  <cols>
    <col min="1" max="1" width="9.140625" style="16"/>
    <col min="2" max="2" width="18.5703125" style="16" bestFit="1" customWidth="1"/>
    <col min="3" max="3" width="62.85546875" style="16" bestFit="1" customWidth="1"/>
    <col min="4" max="4" width="9.7109375" style="16" hidden="1" customWidth="1"/>
    <col min="5" max="5" width="0" style="16" hidden="1" customWidth="1"/>
    <col min="6" max="6" width="13.140625" style="16" hidden="1" customWidth="1"/>
    <col min="7" max="7" width="19" style="15" bestFit="1" customWidth="1"/>
    <col min="8" max="8" width="12.28515625" style="16" customWidth="1"/>
    <col min="9" max="9" width="14.42578125" style="16" customWidth="1"/>
    <col min="10" max="16384" width="9.140625" style="16"/>
  </cols>
  <sheetData>
    <row r="1" spans="1:10" ht="52.5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3" customFormat="1" ht="42.75" customHeight="1" x14ac:dyDescent="0.35">
      <c r="A2" s="17" t="str">
        <f>[1]!Table1[[#Headers],[SKU]]</f>
        <v>SKU</v>
      </c>
      <c r="B2" s="17" t="str">
        <f>[1]!Table1[[#Headers],[Manufacturer]]</f>
        <v>Manufacturer</v>
      </c>
      <c r="C2" s="17" t="str">
        <f>[1]!Table1[[#Headers],[Model]]</f>
        <v>Model</v>
      </c>
      <c r="D2" s="18" t="str">
        <f>[1]!Table1[[#Headers],[Bonus Item'#]]</f>
        <v>Bonus Item#</v>
      </c>
      <c r="E2" s="17" t="str">
        <f>[1]Master!I2</f>
        <v>Wrap</v>
      </c>
      <c r="F2" s="17" t="str">
        <f>[1]Master!J2</f>
        <v>Clamshell</v>
      </c>
      <c r="G2" s="19" t="s">
        <v>2</v>
      </c>
      <c r="H2" s="12" t="s">
        <v>12</v>
      </c>
      <c r="I2" s="12" t="s">
        <v>0</v>
      </c>
      <c r="J2" s="17" t="s">
        <v>1</v>
      </c>
    </row>
    <row r="3" spans="1:10" hidden="1" x14ac:dyDescent="0.25">
      <c r="A3" s="5" t="str">
        <f>[1]Master!A14</f>
        <v>003R</v>
      </c>
      <c r="B3" s="4">
        <f>[1]Master!D14</f>
        <v>0</v>
      </c>
      <c r="C3" s="4">
        <f>[1]Master!E14</f>
        <v>0</v>
      </c>
      <c r="D3" s="5" t="str">
        <f>[1]Master!G14</f>
        <v>-</v>
      </c>
      <c r="E3" s="4">
        <f>[1]Master!I14</f>
        <v>0</v>
      </c>
      <c r="F3" s="4">
        <f>[1]Master!J14</f>
        <v>0</v>
      </c>
      <c r="G3" s="20"/>
      <c r="H3" s="14"/>
      <c r="I3" s="14"/>
      <c r="J3" s="4"/>
    </row>
    <row r="4" spans="1:10" hidden="1" x14ac:dyDescent="0.25">
      <c r="A4" s="5" t="str">
        <f>[1]Master!A15</f>
        <v>003G</v>
      </c>
      <c r="B4" s="4">
        <f>[1]Master!D15</f>
        <v>0</v>
      </c>
      <c r="C4" s="4">
        <f>[1]Master!E15</f>
        <v>0</v>
      </c>
      <c r="D4" s="5" t="str">
        <f>[1]Master!G15</f>
        <v>-</v>
      </c>
      <c r="E4" s="4">
        <f>[1]Master!I15</f>
        <v>0</v>
      </c>
      <c r="F4" s="4">
        <f>[1]Master!J15</f>
        <v>0</v>
      </c>
      <c r="G4" s="20"/>
      <c r="H4" s="14"/>
      <c r="I4" s="14"/>
      <c r="J4" s="4"/>
    </row>
    <row r="5" spans="1:10" hidden="1" x14ac:dyDescent="0.25">
      <c r="A5" s="5" t="str">
        <f>[1]Master!A16</f>
        <v>003P</v>
      </c>
      <c r="B5" s="4">
        <f>[1]Master!D16</f>
        <v>0</v>
      </c>
      <c r="C5" s="4">
        <f>[1]Master!E16</f>
        <v>0</v>
      </c>
      <c r="D5" s="5" t="str">
        <f>[1]Master!G16</f>
        <v>-</v>
      </c>
      <c r="E5" s="4">
        <f>[1]Master!I16</f>
        <v>0</v>
      </c>
      <c r="F5" s="4">
        <f>[1]Master!J16</f>
        <v>0</v>
      </c>
      <c r="G5" s="20"/>
      <c r="H5" s="14"/>
      <c r="I5" s="14"/>
      <c r="J5" s="4"/>
    </row>
    <row r="6" spans="1:10" hidden="1" x14ac:dyDescent="0.25">
      <c r="A6" s="5" t="str">
        <f>[1]Master!A17</f>
        <v>003T</v>
      </c>
      <c r="B6" s="4">
        <f>[1]Master!D17</f>
        <v>0</v>
      </c>
      <c r="C6" s="4">
        <f>[1]Master!E17</f>
        <v>0</v>
      </c>
      <c r="D6" s="5" t="str">
        <f>[1]Master!G17</f>
        <v>-</v>
      </c>
      <c r="E6" s="4">
        <f>[1]Master!I17</f>
        <v>0</v>
      </c>
      <c r="F6" s="4">
        <f>[1]Master!J17</f>
        <v>0</v>
      </c>
      <c r="G6" s="20"/>
      <c r="H6" s="14"/>
      <c r="I6" s="14"/>
      <c r="J6" s="4"/>
    </row>
    <row r="7" spans="1:10" x14ac:dyDescent="0.25">
      <c r="A7" s="5" t="str">
        <f>[1]Master!A18</f>
        <v>004</v>
      </c>
      <c r="B7" s="4" t="str">
        <f>[1]Master!D18</f>
        <v>Sig Sauer</v>
      </c>
      <c r="C7" s="4" t="str">
        <f>[1]Master!E18</f>
        <v>P290RS Subcompact</v>
      </c>
      <c r="D7" s="5" t="str">
        <f>[1]Master!G18</f>
        <v>029</v>
      </c>
      <c r="E7" s="4" t="str">
        <f>[1]Master!I18</f>
        <v>rear</v>
      </c>
      <c r="F7" s="4" t="str">
        <f>[1]Master!J18</f>
        <v>large</v>
      </c>
      <c r="G7" s="20">
        <v>143.88</v>
      </c>
      <c r="H7" s="26"/>
      <c r="I7" s="26"/>
      <c r="J7" s="7">
        <f t="shared" ref="J7:J70" si="0">(H7*G7)+(I7*G7)</f>
        <v>0</v>
      </c>
    </row>
    <row r="8" spans="1:10" hidden="1" x14ac:dyDescent="0.25">
      <c r="A8" s="5" t="str">
        <f>[1]Master!A19</f>
        <v>004R</v>
      </c>
      <c r="B8" s="4">
        <f>[1]Master!D19</f>
        <v>0</v>
      </c>
      <c r="C8" s="4">
        <f>[1]Master!E19</f>
        <v>0</v>
      </c>
      <c r="D8" s="5" t="str">
        <f>[1]Master!G19</f>
        <v>-</v>
      </c>
      <c r="E8" s="4">
        <f>[1]Master!I19</f>
        <v>0</v>
      </c>
      <c r="F8" s="4">
        <f>[1]Master!J19</f>
        <v>0</v>
      </c>
      <c r="G8" s="20">
        <v>143.88</v>
      </c>
      <c r="H8" s="26"/>
      <c r="I8" s="26"/>
      <c r="J8" s="7">
        <f t="shared" si="0"/>
        <v>0</v>
      </c>
    </row>
    <row r="9" spans="1:10" hidden="1" x14ac:dyDescent="0.25">
      <c r="A9" s="5" t="str">
        <f>[1]Master!A20</f>
        <v>004G</v>
      </c>
      <c r="B9" s="4">
        <f>[1]Master!D20</f>
        <v>0</v>
      </c>
      <c r="C9" s="4">
        <f>[1]Master!E20</f>
        <v>0</v>
      </c>
      <c r="D9" s="5" t="str">
        <f>[1]Master!G20</f>
        <v>-</v>
      </c>
      <c r="E9" s="4">
        <f>[1]Master!I20</f>
        <v>0</v>
      </c>
      <c r="F9" s="4">
        <f>[1]Master!J20</f>
        <v>0</v>
      </c>
      <c r="G9" s="20">
        <v>143.88</v>
      </c>
      <c r="H9" s="26"/>
      <c r="I9" s="26"/>
      <c r="J9" s="7">
        <f t="shared" si="0"/>
        <v>0</v>
      </c>
    </row>
    <row r="10" spans="1:10" hidden="1" x14ac:dyDescent="0.25">
      <c r="A10" s="5" t="str">
        <f>[1]Master!A21</f>
        <v>004P</v>
      </c>
      <c r="B10" s="4">
        <f>[1]Master!D21</f>
        <v>0</v>
      </c>
      <c r="C10" s="4">
        <f>[1]Master!E21</f>
        <v>0</v>
      </c>
      <c r="D10" s="5" t="str">
        <f>[1]Master!G21</f>
        <v>-</v>
      </c>
      <c r="E10" s="4">
        <f>[1]Master!I21</f>
        <v>0</v>
      </c>
      <c r="F10" s="4">
        <f>[1]Master!J21</f>
        <v>0</v>
      </c>
      <c r="G10" s="20">
        <v>143.88</v>
      </c>
      <c r="H10" s="26"/>
      <c r="I10" s="26"/>
      <c r="J10" s="7">
        <f t="shared" si="0"/>
        <v>0</v>
      </c>
    </row>
    <row r="11" spans="1:10" hidden="1" x14ac:dyDescent="0.25">
      <c r="A11" s="5" t="str">
        <f>[1]Master!A22</f>
        <v>004T</v>
      </c>
      <c r="B11" s="4">
        <f>[1]Master!D22</f>
        <v>0</v>
      </c>
      <c r="C11" s="4">
        <f>[1]Master!E22</f>
        <v>0</v>
      </c>
      <c r="D11" s="5" t="str">
        <f>[1]Master!G22</f>
        <v>-</v>
      </c>
      <c r="E11" s="4">
        <f>[1]Master!I22</f>
        <v>0</v>
      </c>
      <c r="F11" s="4">
        <f>[1]Master!J22</f>
        <v>0</v>
      </c>
      <c r="G11" s="20">
        <v>143.88</v>
      </c>
      <c r="H11" s="26"/>
      <c r="I11" s="26"/>
      <c r="J11" s="7">
        <f t="shared" si="0"/>
        <v>0</v>
      </c>
    </row>
    <row r="12" spans="1:10" x14ac:dyDescent="0.25">
      <c r="A12" s="5" t="str">
        <f>[1]Master!A23</f>
        <v>005</v>
      </c>
      <c r="B12" s="4" t="str">
        <f>[1]Master!D23</f>
        <v>Sig Sauer</v>
      </c>
      <c r="C12" s="4" t="str">
        <f>[1]Master!E23</f>
        <v>P238 Rosewood Grip</v>
      </c>
      <c r="D12" s="5" t="str">
        <f>[1]Master!G23</f>
        <v>-</v>
      </c>
      <c r="E12" s="4" t="str">
        <f>[1]Master!I23</f>
        <v>rear</v>
      </c>
      <c r="F12" s="4" t="str">
        <f>[1]Master!J23</f>
        <v>small</v>
      </c>
      <c r="G12" s="20">
        <v>143.88</v>
      </c>
      <c r="H12" s="26"/>
      <c r="I12" s="26"/>
      <c r="J12" s="7">
        <f t="shared" si="0"/>
        <v>0</v>
      </c>
    </row>
    <row r="13" spans="1:10" hidden="1" x14ac:dyDescent="0.25">
      <c r="A13" s="5" t="str">
        <f>[1]Master!A24</f>
        <v>005R</v>
      </c>
      <c r="B13" s="4">
        <f>[1]Master!D24</f>
        <v>0</v>
      </c>
      <c r="C13" s="4">
        <f>[1]Master!E24</f>
        <v>0</v>
      </c>
      <c r="D13" s="5" t="str">
        <f>[1]Master!G24</f>
        <v>-</v>
      </c>
      <c r="E13" s="4">
        <f>[1]Master!I24</f>
        <v>0</v>
      </c>
      <c r="F13" s="4">
        <f>[1]Master!J24</f>
        <v>0</v>
      </c>
      <c r="G13" s="20">
        <v>143.88</v>
      </c>
      <c r="H13" s="26"/>
      <c r="I13" s="26"/>
      <c r="J13" s="7">
        <f t="shared" si="0"/>
        <v>0</v>
      </c>
    </row>
    <row r="14" spans="1:10" hidden="1" x14ac:dyDescent="0.25">
      <c r="A14" s="5" t="str">
        <f>[1]Master!A25</f>
        <v>005G</v>
      </c>
      <c r="B14" s="4">
        <f>[1]Master!D25</f>
        <v>0</v>
      </c>
      <c r="C14" s="4">
        <f>[1]Master!E25</f>
        <v>0</v>
      </c>
      <c r="D14" s="5" t="str">
        <f>[1]Master!G25</f>
        <v>-</v>
      </c>
      <c r="E14" s="4">
        <f>[1]Master!I25</f>
        <v>0</v>
      </c>
      <c r="F14" s="4">
        <f>[1]Master!J25</f>
        <v>0</v>
      </c>
      <c r="G14" s="20">
        <v>143.88</v>
      </c>
      <c r="H14" s="26"/>
      <c r="I14" s="26"/>
      <c r="J14" s="7">
        <f t="shared" si="0"/>
        <v>0</v>
      </c>
    </row>
    <row r="15" spans="1:10" hidden="1" x14ac:dyDescent="0.25">
      <c r="A15" s="5" t="str">
        <f>[1]Master!A26</f>
        <v>005P</v>
      </c>
      <c r="B15" s="4">
        <f>[1]Master!D26</f>
        <v>0</v>
      </c>
      <c r="C15" s="4">
        <f>[1]Master!E26</f>
        <v>0</v>
      </c>
      <c r="D15" s="5" t="str">
        <f>[1]Master!G26</f>
        <v>-</v>
      </c>
      <c r="E15" s="4">
        <f>[1]Master!I26</f>
        <v>0</v>
      </c>
      <c r="F15" s="4">
        <f>[1]Master!J26</f>
        <v>0</v>
      </c>
      <c r="G15" s="20">
        <v>143.88</v>
      </c>
      <c r="H15" s="26"/>
      <c r="I15" s="26"/>
      <c r="J15" s="7">
        <f t="shared" si="0"/>
        <v>0</v>
      </c>
    </row>
    <row r="16" spans="1:10" hidden="1" x14ac:dyDescent="0.25">
      <c r="A16" s="5" t="str">
        <f>[1]Master!A27</f>
        <v>005T</v>
      </c>
      <c r="B16" s="4">
        <f>[1]Master!D27</f>
        <v>0</v>
      </c>
      <c r="C16" s="4">
        <f>[1]Master!E27</f>
        <v>0</v>
      </c>
      <c r="D16" s="5" t="str">
        <f>[1]Master!G27</f>
        <v>-</v>
      </c>
      <c r="E16" s="4">
        <f>[1]Master!I27</f>
        <v>0</v>
      </c>
      <c r="F16" s="4">
        <f>[1]Master!J27</f>
        <v>0</v>
      </c>
      <c r="G16" s="20">
        <v>143.88</v>
      </c>
      <c r="H16" s="26"/>
      <c r="I16" s="26"/>
      <c r="J16" s="7">
        <f t="shared" si="0"/>
        <v>0</v>
      </c>
    </row>
    <row r="17" spans="1:10" x14ac:dyDescent="0.25">
      <c r="A17" s="5" t="str">
        <f>[1]Master!A28</f>
        <v>007</v>
      </c>
      <c r="B17" s="4" t="str">
        <f>[1]Master!D28</f>
        <v>Sig Sauer</v>
      </c>
      <c r="C17" s="4" t="str">
        <f>[1]Master!E28</f>
        <v>P228, P229 with Factory Polymer Grip</v>
      </c>
      <c r="D17" s="5" t="str">
        <f>[1]Master!G28</f>
        <v>-</v>
      </c>
      <c r="E17" s="4" t="str">
        <f>[1]Master!I28</f>
        <v>rear</v>
      </c>
      <c r="F17" s="4" t="str">
        <f>[1]Master!J28</f>
        <v>large</v>
      </c>
      <c r="G17" s="20">
        <v>143.88</v>
      </c>
      <c r="H17" s="26"/>
      <c r="I17" s="26"/>
      <c r="J17" s="7">
        <f t="shared" si="0"/>
        <v>0</v>
      </c>
    </row>
    <row r="18" spans="1:10" hidden="1" x14ac:dyDescent="0.25">
      <c r="A18" s="5" t="str">
        <f>[1]Master!A29</f>
        <v>007R</v>
      </c>
      <c r="B18" s="4">
        <f>[1]Master!D29</f>
        <v>0</v>
      </c>
      <c r="C18" s="4">
        <f>[1]Master!E29</f>
        <v>0</v>
      </c>
      <c r="D18" s="5" t="str">
        <f>[1]Master!G29</f>
        <v>-</v>
      </c>
      <c r="E18" s="4">
        <f>[1]Master!I29</f>
        <v>0</v>
      </c>
      <c r="F18" s="4">
        <f>[1]Master!J29</f>
        <v>0</v>
      </c>
      <c r="G18" s="20">
        <v>143.88</v>
      </c>
      <c r="H18" s="26"/>
      <c r="I18" s="26"/>
      <c r="J18" s="7">
        <f t="shared" si="0"/>
        <v>0</v>
      </c>
    </row>
    <row r="19" spans="1:10" hidden="1" x14ac:dyDescent="0.25">
      <c r="A19" s="5" t="str">
        <f>[1]Master!A30</f>
        <v>007G</v>
      </c>
      <c r="B19" s="4">
        <f>[1]Master!D30</f>
        <v>0</v>
      </c>
      <c r="C19" s="4">
        <f>[1]Master!E30</f>
        <v>0</v>
      </c>
      <c r="D19" s="5" t="str">
        <f>[1]Master!G30</f>
        <v>-</v>
      </c>
      <c r="E19" s="4">
        <f>[1]Master!I30</f>
        <v>0</v>
      </c>
      <c r="F19" s="4">
        <f>[1]Master!J30</f>
        <v>0</v>
      </c>
      <c r="G19" s="20">
        <v>143.88</v>
      </c>
      <c r="H19" s="26"/>
      <c r="I19" s="26"/>
      <c r="J19" s="7">
        <f t="shared" si="0"/>
        <v>0</v>
      </c>
    </row>
    <row r="20" spans="1:10" hidden="1" x14ac:dyDescent="0.25">
      <c r="A20" s="5" t="str">
        <f>[1]Master!A31</f>
        <v>007P</v>
      </c>
      <c r="B20" s="4">
        <f>[1]Master!D31</f>
        <v>0</v>
      </c>
      <c r="C20" s="4">
        <f>[1]Master!E31</f>
        <v>0</v>
      </c>
      <c r="D20" s="5" t="str">
        <f>[1]Master!G31</f>
        <v>-</v>
      </c>
      <c r="E20" s="4">
        <f>[1]Master!I31</f>
        <v>0</v>
      </c>
      <c r="F20" s="4">
        <f>[1]Master!J31</f>
        <v>0</v>
      </c>
      <c r="G20" s="20">
        <v>143.88</v>
      </c>
      <c r="H20" s="26"/>
      <c r="I20" s="26"/>
      <c r="J20" s="7">
        <f t="shared" si="0"/>
        <v>0</v>
      </c>
    </row>
    <row r="21" spans="1:10" hidden="1" x14ac:dyDescent="0.25">
      <c r="A21" s="5" t="str">
        <f>[1]Master!A32</f>
        <v>007T</v>
      </c>
      <c r="B21" s="4">
        <f>[1]Master!D32</f>
        <v>0</v>
      </c>
      <c r="C21" s="4">
        <f>[1]Master!E32</f>
        <v>0</v>
      </c>
      <c r="D21" s="5" t="str">
        <f>[1]Master!G32</f>
        <v>-</v>
      </c>
      <c r="E21" s="4">
        <f>[1]Master!I32</f>
        <v>0</v>
      </c>
      <c r="F21" s="4">
        <f>[1]Master!J32</f>
        <v>0</v>
      </c>
      <c r="G21" s="20">
        <v>143.88</v>
      </c>
      <c r="H21" s="26"/>
      <c r="I21" s="26"/>
      <c r="J21" s="7">
        <f t="shared" si="0"/>
        <v>0</v>
      </c>
    </row>
    <row r="22" spans="1:10" x14ac:dyDescent="0.25">
      <c r="A22" s="5" t="str">
        <f>[1]Master!A33</f>
        <v>008</v>
      </c>
      <c r="B22" s="4" t="str">
        <f>[1]Master!D33</f>
        <v xml:space="preserve">Sig Sauer </v>
      </c>
      <c r="C22" s="4" t="str">
        <f>[1]Master!E33</f>
        <v>P226 with E2 Grip</v>
      </c>
      <c r="D22" s="5" t="str">
        <f>[1]Master!G33</f>
        <v>-</v>
      </c>
      <c r="E22" s="4" t="str">
        <f>[1]Master!I33</f>
        <v>rear</v>
      </c>
      <c r="F22" s="4" t="str">
        <f>[1]Master!J33</f>
        <v>large</v>
      </c>
      <c r="G22" s="20">
        <v>143.88</v>
      </c>
      <c r="H22" s="26"/>
      <c r="I22" s="26"/>
      <c r="J22" s="7">
        <f t="shared" si="0"/>
        <v>0</v>
      </c>
    </row>
    <row r="23" spans="1:10" hidden="1" x14ac:dyDescent="0.25">
      <c r="A23" s="5" t="str">
        <f>[1]Master!A34</f>
        <v>008R</v>
      </c>
      <c r="B23" s="4">
        <f>[1]Master!D34</f>
        <v>0</v>
      </c>
      <c r="C23" s="4">
        <f>[1]Master!E34</f>
        <v>0</v>
      </c>
      <c r="D23" s="5" t="str">
        <f>[1]Master!G34</f>
        <v>-</v>
      </c>
      <c r="E23" s="4">
        <f>[1]Master!I34</f>
        <v>0</v>
      </c>
      <c r="F23" s="4">
        <f>[1]Master!J34</f>
        <v>0</v>
      </c>
      <c r="G23" s="20">
        <v>143.88</v>
      </c>
      <c r="H23" s="26"/>
      <c r="I23" s="26"/>
      <c r="J23" s="7">
        <f t="shared" si="0"/>
        <v>0</v>
      </c>
    </row>
    <row r="24" spans="1:10" hidden="1" x14ac:dyDescent="0.25">
      <c r="A24" s="5" t="str">
        <f>[1]Master!A35</f>
        <v>008G</v>
      </c>
      <c r="B24" s="4">
        <f>[1]Master!D35</f>
        <v>0</v>
      </c>
      <c r="C24" s="4">
        <f>[1]Master!E35</f>
        <v>0</v>
      </c>
      <c r="D24" s="5" t="str">
        <f>[1]Master!G35</f>
        <v>-</v>
      </c>
      <c r="E24" s="4">
        <f>[1]Master!I35</f>
        <v>0</v>
      </c>
      <c r="F24" s="4">
        <f>[1]Master!J35</f>
        <v>0</v>
      </c>
      <c r="G24" s="20">
        <v>143.88</v>
      </c>
      <c r="H24" s="26"/>
      <c r="I24" s="26"/>
      <c r="J24" s="7">
        <f t="shared" si="0"/>
        <v>0</v>
      </c>
    </row>
    <row r="25" spans="1:10" hidden="1" x14ac:dyDescent="0.25">
      <c r="A25" s="5" t="str">
        <f>[1]Master!A36</f>
        <v>008P</v>
      </c>
      <c r="B25" s="4">
        <f>[1]Master!D36</f>
        <v>0</v>
      </c>
      <c r="C25" s="4">
        <f>[1]Master!E36</f>
        <v>0</v>
      </c>
      <c r="D25" s="5" t="str">
        <f>[1]Master!G36</f>
        <v>-</v>
      </c>
      <c r="E25" s="4">
        <f>[1]Master!I36</f>
        <v>0</v>
      </c>
      <c r="F25" s="4">
        <f>[1]Master!J36</f>
        <v>0</v>
      </c>
      <c r="G25" s="20">
        <v>143.88</v>
      </c>
      <c r="H25" s="26"/>
      <c r="I25" s="26"/>
      <c r="J25" s="7">
        <f t="shared" si="0"/>
        <v>0</v>
      </c>
    </row>
    <row r="26" spans="1:10" hidden="1" x14ac:dyDescent="0.25">
      <c r="A26" s="5" t="str">
        <f>[1]Master!A37</f>
        <v>008T</v>
      </c>
      <c r="B26" s="4">
        <f>[1]Master!D37</f>
        <v>0</v>
      </c>
      <c r="C26" s="4">
        <f>[1]Master!E37</f>
        <v>0</v>
      </c>
      <c r="D26" s="5" t="str">
        <f>[1]Master!G37</f>
        <v>-</v>
      </c>
      <c r="E26" s="4">
        <f>[1]Master!I37</f>
        <v>0</v>
      </c>
      <c r="F26" s="4">
        <f>[1]Master!J37</f>
        <v>0</v>
      </c>
      <c r="G26" s="20">
        <v>143.88</v>
      </c>
      <c r="H26" s="26"/>
      <c r="I26" s="26"/>
      <c r="J26" s="7">
        <f t="shared" si="0"/>
        <v>0</v>
      </c>
    </row>
    <row r="27" spans="1:10" x14ac:dyDescent="0.25">
      <c r="A27" s="5" t="str">
        <f>[1]Master!A38</f>
        <v>009</v>
      </c>
      <c r="B27" s="4" t="str">
        <f>[1]Master!D38</f>
        <v>Sig Sauer</v>
      </c>
      <c r="C27" s="4" t="str">
        <f>[1]Master!E38</f>
        <v>P226 with Factory Polymer Grip</v>
      </c>
      <c r="D27" s="5" t="str">
        <f>[1]Master!G38</f>
        <v>-</v>
      </c>
      <c r="E27" s="4" t="str">
        <f>[1]Master!I38</f>
        <v>rear</v>
      </c>
      <c r="F27" s="4" t="str">
        <f>[1]Master!J38</f>
        <v>large</v>
      </c>
      <c r="G27" s="20">
        <v>143.88</v>
      </c>
      <c r="H27" s="26"/>
      <c r="I27" s="26"/>
      <c r="J27" s="7">
        <f t="shared" si="0"/>
        <v>0</v>
      </c>
    </row>
    <row r="28" spans="1:10" hidden="1" x14ac:dyDescent="0.25">
      <c r="A28" s="5" t="str">
        <f>[1]Master!A39</f>
        <v>009R</v>
      </c>
      <c r="B28" s="4">
        <f>[1]Master!D39</f>
        <v>0</v>
      </c>
      <c r="C28" s="4">
        <f>[1]Master!E39</f>
        <v>0</v>
      </c>
      <c r="D28" s="5" t="str">
        <f>[1]Master!G39</f>
        <v>-</v>
      </c>
      <c r="E28" s="4">
        <f>[1]Master!I39</f>
        <v>0</v>
      </c>
      <c r="F28" s="4">
        <f>[1]Master!J39</f>
        <v>0</v>
      </c>
      <c r="G28" s="20">
        <v>143.88</v>
      </c>
      <c r="H28" s="26"/>
      <c r="I28" s="26"/>
      <c r="J28" s="7">
        <f t="shared" si="0"/>
        <v>0</v>
      </c>
    </row>
    <row r="29" spans="1:10" hidden="1" x14ac:dyDescent="0.25">
      <c r="A29" s="5" t="str">
        <f>[1]Master!A40</f>
        <v>009G</v>
      </c>
      <c r="B29" s="4">
        <f>[1]Master!D40</f>
        <v>0</v>
      </c>
      <c r="C29" s="4">
        <f>[1]Master!E40</f>
        <v>0</v>
      </c>
      <c r="D29" s="5" t="str">
        <f>[1]Master!G40</f>
        <v>-</v>
      </c>
      <c r="E29" s="4">
        <f>[1]Master!I40</f>
        <v>0</v>
      </c>
      <c r="F29" s="4">
        <f>[1]Master!J40</f>
        <v>0</v>
      </c>
      <c r="G29" s="20">
        <v>143.88</v>
      </c>
      <c r="H29" s="26"/>
      <c r="I29" s="26"/>
      <c r="J29" s="7">
        <f t="shared" si="0"/>
        <v>0</v>
      </c>
    </row>
    <row r="30" spans="1:10" hidden="1" x14ac:dyDescent="0.25">
      <c r="A30" s="5" t="str">
        <f>[1]Master!A41</f>
        <v>009P</v>
      </c>
      <c r="B30" s="4">
        <f>[1]Master!D41</f>
        <v>0</v>
      </c>
      <c r="C30" s="4">
        <f>[1]Master!E41</f>
        <v>0</v>
      </c>
      <c r="D30" s="5" t="str">
        <f>[1]Master!G41</f>
        <v>-</v>
      </c>
      <c r="E30" s="4">
        <f>[1]Master!I41</f>
        <v>0</v>
      </c>
      <c r="F30" s="4">
        <f>[1]Master!J41</f>
        <v>0</v>
      </c>
      <c r="G30" s="20">
        <v>143.88</v>
      </c>
      <c r="H30" s="26"/>
      <c r="I30" s="26"/>
      <c r="J30" s="7">
        <f t="shared" si="0"/>
        <v>0</v>
      </c>
    </row>
    <row r="31" spans="1:10" hidden="1" x14ac:dyDescent="0.25">
      <c r="A31" s="5" t="str">
        <f>[1]Master!A42</f>
        <v>009T</v>
      </c>
      <c r="B31" s="4">
        <f>[1]Master!D42</f>
        <v>0</v>
      </c>
      <c r="C31" s="4">
        <f>[1]Master!E42</f>
        <v>0</v>
      </c>
      <c r="D31" s="5" t="str">
        <f>[1]Master!G42</f>
        <v>-</v>
      </c>
      <c r="E31" s="4">
        <f>[1]Master!I42</f>
        <v>0</v>
      </c>
      <c r="F31" s="4">
        <f>[1]Master!J42</f>
        <v>0</v>
      </c>
      <c r="G31" s="20">
        <v>143.88</v>
      </c>
      <c r="H31" s="26"/>
      <c r="I31" s="26"/>
      <c r="J31" s="7">
        <f t="shared" si="0"/>
        <v>0</v>
      </c>
    </row>
    <row r="32" spans="1:10" x14ac:dyDescent="0.25">
      <c r="A32" s="5" t="str">
        <f>[1]Master!A43</f>
        <v>010</v>
      </c>
      <c r="B32" s="4" t="str">
        <f>[1]Master!D43</f>
        <v>Sig Sauer</v>
      </c>
      <c r="C32" s="4" t="str">
        <f>[1]Master!E43</f>
        <v>P239 with Rosewood Grip</v>
      </c>
      <c r="D32" s="5" t="str">
        <f>[1]Master!G43</f>
        <v>-</v>
      </c>
      <c r="E32" s="4" t="str">
        <f>[1]Master!I43</f>
        <v>rear</v>
      </c>
      <c r="F32" s="4" t="str">
        <f>[1]Master!J43</f>
        <v>large</v>
      </c>
      <c r="G32" s="20">
        <v>143.88</v>
      </c>
      <c r="H32" s="26"/>
      <c r="I32" s="26"/>
      <c r="J32" s="7">
        <f t="shared" si="0"/>
        <v>0</v>
      </c>
    </row>
    <row r="33" spans="1:10" hidden="1" x14ac:dyDescent="0.25">
      <c r="A33" s="5" t="str">
        <f>[1]Master!A44</f>
        <v>010R</v>
      </c>
      <c r="B33" s="4">
        <f>[1]Master!D44</f>
        <v>0</v>
      </c>
      <c r="C33" s="4">
        <f>[1]Master!E44</f>
        <v>0</v>
      </c>
      <c r="D33" s="5" t="str">
        <f>[1]Master!G44</f>
        <v>-</v>
      </c>
      <c r="E33" s="4">
        <f>[1]Master!I44</f>
        <v>0</v>
      </c>
      <c r="F33" s="4">
        <f>[1]Master!J44</f>
        <v>0</v>
      </c>
      <c r="G33" s="20">
        <v>143.88</v>
      </c>
      <c r="H33" s="26"/>
      <c r="I33" s="26"/>
      <c r="J33" s="7">
        <f t="shared" si="0"/>
        <v>0</v>
      </c>
    </row>
    <row r="34" spans="1:10" hidden="1" x14ac:dyDescent="0.25">
      <c r="A34" s="5" t="str">
        <f>[1]Master!A45</f>
        <v>010G</v>
      </c>
      <c r="B34" s="4">
        <f>[1]Master!D45</f>
        <v>0</v>
      </c>
      <c r="C34" s="4">
        <f>[1]Master!E45</f>
        <v>0</v>
      </c>
      <c r="D34" s="5" t="str">
        <f>[1]Master!G45</f>
        <v>-</v>
      </c>
      <c r="E34" s="4">
        <f>[1]Master!I45</f>
        <v>0</v>
      </c>
      <c r="F34" s="4">
        <f>[1]Master!J45</f>
        <v>0</v>
      </c>
      <c r="G34" s="20">
        <v>143.88</v>
      </c>
      <c r="H34" s="26"/>
      <c r="I34" s="26"/>
      <c r="J34" s="7">
        <f t="shared" si="0"/>
        <v>0</v>
      </c>
    </row>
    <row r="35" spans="1:10" hidden="1" x14ac:dyDescent="0.25">
      <c r="A35" s="5" t="str">
        <f>[1]Master!A46</f>
        <v>010P</v>
      </c>
      <c r="B35" s="4">
        <f>[1]Master!D46</f>
        <v>0</v>
      </c>
      <c r="C35" s="4">
        <f>[1]Master!E46</f>
        <v>0</v>
      </c>
      <c r="D35" s="5" t="str">
        <f>[1]Master!G46</f>
        <v>-</v>
      </c>
      <c r="E35" s="4">
        <f>[1]Master!I46</f>
        <v>0</v>
      </c>
      <c r="F35" s="4">
        <f>[1]Master!J46</f>
        <v>0</v>
      </c>
      <c r="G35" s="20">
        <v>143.88</v>
      </c>
      <c r="H35" s="26"/>
      <c r="I35" s="26"/>
      <c r="J35" s="7">
        <f t="shared" si="0"/>
        <v>0</v>
      </c>
    </row>
    <row r="36" spans="1:10" hidden="1" x14ac:dyDescent="0.25">
      <c r="A36" s="5" t="str">
        <f>[1]Master!A47</f>
        <v>010T</v>
      </c>
      <c r="B36" s="4">
        <f>[1]Master!D47</f>
        <v>0</v>
      </c>
      <c r="C36" s="4">
        <f>[1]Master!E47</f>
        <v>0</v>
      </c>
      <c r="D36" s="5" t="str">
        <f>[1]Master!G47</f>
        <v>-</v>
      </c>
      <c r="E36" s="4">
        <f>[1]Master!I47</f>
        <v>0</v>
      </c>
      <c r="F36" s="4">
        <f>[1]Master!J47</f>
        <v>0</v>
      </c>
      <c r="G36" s="20">
        <v>143.88</v>
      </c>
      <c r="H36" s="26"/>
      <c r="I36" s="26"/>
      <c r="J36" s="7">
        <f t="shared" si="0"/>
        <v>0</v>
      </c>
    </row>
    <row r="37" spans="1:10" x14ac:dyDescent="0.25">
      <c r="A37" s="5" t="str">
        <f>[1]Master!A48</f>
        <v>011</v>
      </c>
      <c r="B37" s="4" t="str">
        <f>[1]Master!D48</f>
        <v>Sig Sauer</v>
      </c>
      <c r="C37" s="4" t="str">
        <f>[1]Master!E48</f>
        <v>P239 with Polymer Grip</v>
      </c>
      <c r="D37" s="5" t="str">
        <f>[1]Master!G48</f>
        <v>-</v>
      </c>
      <c r="E37" s="4" t="str">
        <f>[1]Master!I48</f>
        <v>rear</v>
      </c>
      <c r="F37" s="4" t="str">
        <f>[1]Master!J48</f>
        <v>large</v>
      </c>
      <c r="G37" s="20">
        <v>143.88</v>
      </c>
      <c r="H37" s="26"/>
      <c r="I37" s="26"/>
      <c r="J37" s="7">
        <f t="shared" si="0"/>
        <v>0</v>
      </c>
    </row>
    <row r="38" spans="1:10" hidden="1" x14ac:dyDescent="0.25">
      <c r="A38" s="5" t="str">
        <f>[1]Master!A49</f>
        <v>011R</v>
      </c>
      <c r="B38" s="4">
        <f>[1]Master!D49</f>
        <v>0</v>
      </c>
      <c r="C38" s="4">
        <f>[1]Master!E49</f>
        <v>0</v>
      </c>
      <c r="D38" s="5" t="str">
        <f>[1]Master!G49</f>
        <v>-</v>
      </c>
      <c r="E38" s="4">
        <f>[1]Master!I49</f>
        <v>0</v>
      </c>
      <c r="F38" s="4">
        <f>[1]Master!J49</f>
        <v>0</v>
      </c>
      <c r="G38" s="20">
        <v>143.88</v>
      </c>
      <c r="H38" s="26"/>
      <c r="I38" s="26"/>
      <c r="J38" s="7">
        <f t="shared" si="0"/>
        <v>0</v>
      </c>
    </row>
    <row r="39" spans="1:10" hidden="1" x14ac:dyDescent="0.25">
      <c r="A39" s="5" t="str">
        <f>[1]Master!A50</f>
        <v>011G</v>
      </c>
      <c r="B39" s="4">
        <f>[1]Master!D50</f>
        <v>0</v>
      </c>
      <c r="C39" s="4">
        <f>[1]Master!E50</f>
        <v>0</v>
      </c>
      <c r="D39" s="5" t="str">
        <f>[1]Master!G50</f>
        <v>-</v>
      </c>
      <c r="E39" s="4">
        <f>[1]Master!I50</f>
        <v>0</v>
      </c>
      <c r="F39" s="4">
        <f>[1]Master!J50</f>
        <v>0</v>
      </c>
      <c r="G39" s="20">
        <v>143.88</v>
      </c>
      <c r="H39" s="26"/>
      <c r="I39" s="26"/>
      <c r="J39" s="7">
        <f t="shared" si="0"/>
        <v>0</v>
      </c>
    </row>
    <row r="40" spans="1:10" hidden="1" x14ac:dyDescent="0.25">
      <c r="A40" s="5" t="str">
        <f>[1]Master!A51</f>
        <v>011P</v>
      </c>
      <c r="B40" s="4">
        <f>[1]Master!D51</f>
        <v>0</v>
      </c>
      <c r="C40" s="4">
        <f>[1]Master!E51</f>
        <v>0</v>
      </c>
      <c r="D40" s="5" t="str">
        <f>[1]Master!G51</f>
        <v>-</v>
      </c>
      <c r="E40" s="4">
        <f>[1]Master!I51</f>
        <v>0</v>
      </c>
      <c r="F40" s="4">
        <f>[1]Master!J51</f>
        <v>0</v>
      </c>
      <c r="G40" s="20">
        <v>143.88</v>
      </c>
      <c r="H40" s="26"/>
      <c r="I40" s="26"/>
      <c r="J40" s="7">
        <f t="shared" si="0"/>
        <v>0</v>
      </c>
    </row>
    <row r="41" spans="1:10" hidden="1" x14ac:dyDescent="0.25">
      <c r="A41" s="5" t="str">
        <f>[1]Master!A52</f>
        <v>011T</v>
      </c>
      <c r="B41" s="4">
        <f>[1]Master!D52</f>
        <v>0</v>
      </c>
      <c r="C41" s="4">
        <f>[1]Master!E52</f>
        <v>0</v>
      </c>
      <c r="D41" s="5" t="str">
        <f>[1]Master!G52</f>
        <v>-</v>
      </c>
      <c r="E41" s="4">
        <f>[1]Master!I52</f>
        <v>0</v>
      </c>
      <c r="F41" s="4">
        <f>[1]Master!J52</f>
        <v>0</v>
      </c>
      <c r="G41" s="20">
        <v>143.88</v>
      </c>
      <c r="H41" s="26"/>
      <c r="I41" s="26"/>
      <c r="J41" s="7">
        <f t="shared" si="0"/>
        <v>0</v>
      </c>
    </row>
    <row r="42" spans="1:10" x14ac:dyDescent="0.25">
      <c r="A42" s="5" t="str">
        <f>[1]Master!A53</f>
        <v>012</v>
      </c>
      <c r="B42" s="4" t="str">
        <f>[1]Master!D53</f>
        <v>Sig Sauer</v>
      </c>
      <c r="C42" s="4" t="str">
        <f>[1]Master!E53</f>
        <v>SP 2022</v>
      </c>
      <c r="D42" s="5" t="str">
        <f>[1]Master!G53</f>
        <v>-</v>
      </c>
      <c r="E42" s="4" t="str">
        <f>[1]Master!I53</f>
        <v>rear</v>
      </c>
      <c r="F42" s="4" t="str">
        <f>[1]Master!J53</f>
        <v>large</v>
      </c>
      <c r="G42" s="20">
        <v>143.88</v>
      </c>
      <c r="H42" s="26"/>
      <c r="I42" s="26"/>
      <c r="J42" s="7">
        <f t="shared" si="0"/>
        <v>0</v>
      </c>
    </row>
    <row r="43" spans="1:10" hidden="1" x14ac:dyDescent="0.25">
      <c r="A43" s="5" t="str">
        <f>[1]Master!A54</f>
        <v>012R</v>
      </c>
      <c r="B43" s="4">
        <f>[1]Master!D54</f>
        <v>0</v>
      </c>
      <c r="C43" s="4">
        <f>[1]Master!E54</f>
        <v>0</v>
      </c>
      <c r="D43" s="5" t="str">
        <f>[1]Master!G54</f>
        <v>-</v>
      </c>
      <c r="E43" s="4">
        <f>[1]Master!I54</f>
        <v>0</v>
      </c>
      <c r="F43" s="4">
        <f>[1]Master!J54</f>
        <v>0</v>
      </c>
      <c r="G43" s="20">
        <v>143.88</v>
      </c>
      <c r="H43" s="26"/>
      <c r="I43" s="26"/>
      <c r="J43" s="7">
        <f t="shared" si="0"/>
        <v>0</v>
      </c>
    </row>
    <row r="44" spans="1:10" hidden="1" x14ac:dyDescent="0.25">
      <c r="A44" s="5" t="str">
        <f>[1]Master!A55</f>
        <v>012G</v>
      </c>
      <c r="B44" s="4">
        <f>[1]Master!D55</f>
        <v>0</v>
      </c>
      <c r="C44" s="4">
        <f>[1]Master!E55</f>
        <v>0</v>
      </c>
      <c r="D44" s="5" t="str">
        <f>[1]Master!G55</f>
        <v>-</v>
      </c>
      <c r="E44" s="4">
        <f>[1]Master!I55</f>
        <v>0</v>
      </c>
      <c r="F44" s="4">
        <f>[1]Master!J55</f>
        <v>0</v>
      </c>
      <c r="G44" s="20">
        <v>143.88</v>
      </c>
      <c r="H44" s="26"/>
      <c r="I44" s="26"/>
      <c r="J44" s="7">
        <f t="shared" si="0"/>
        <v>0</v>
      </c>
    </row>
    <row r="45" spans="1:10" hidden="1" x14ac:dyDescent="0.25">
      <c r="A45" s="5" t="str">
        <f>[1]Master!A56</f>
        <v>012P</v>
      </c>
      <c r="B45" s="4">
        <f>[1]Master!D56</f>
        <v>0</v>
      </c>
      <c r="C45" s="4">
        <f>[1]Master!E56</f>
        <v>0</v>
      </c>
      <c r="D45" s="5" t="str">
        <f>[1]Master!G56</f>
        <v>-</v>
      </c>
      <c r="E45" s="4">
        <f>[1]Master!I56</f>
        <v>0</v>
      </c>
      <c r="F45" s="4">
        <f>[1]Master!J56</f>
        <v>0</v>
      </c>
      <c r="G45" s="20">
        <v>143.88</v>
      </c>
      <c r="H45" s="26"/>
      <c r="I45" s="26"/>
      <c r="J45" s="7">
        <f t="shared" si="0"/>
        <v>0</v>
      </c>
    </row>
    <row r="46" spans="1:10" hidden="1" x14ac:dyDescent="0.25">
      <c r="A46" s="5" t="str">
        <f>[1]Master!A57</f>
        <v>012T</v>
      </c>
      <c r="B46" s="4">
        <f>[1]Master!D57</f>
        <v>0</v>
      </c>
      <c r="C46" s="4">
        <f>[1]Master!E57</f>
        <v>0</v>
      </c>
      <c r="D46" s="5" t="str">
        <f>[1]Master!G57</f>
        <v>-</v>
      </c>
      <c r="E46" s="4">
        <f>[1]Master!I57</f>
        <v>0</v>
      </c>
      <c r="F46" s="4">
        <f>[1]Master!J57</f>
        <v>0</v>
      </c>
      <c r="G46" s="20">
        <v>143.88</v>
      </c>
      <c r="H46" s="26"/>
      <c r="I46" s="26"/>
      <c r="J46" s="7">
        <f t="shared" si="0"/>
        <v>0</v>
      </c>
    </row>
    <row r="47" spans="1:10" x14ac:dyDescent="0.25">
      <c r="A47" s="5" t="str">
        <f>[1]Master!A58</f>
        <v>013</v>
      </c>
      <c r="B47" s="4" t="str">
        <f>[1]Master!D58</f>
        <v>Sig Sauer</v>
      </c>
      <c r="C47" s="4" t="str">
        <f>[1]Master!E58</f>
        <v>P250/P320 Subcompact, Medium Module</v>
      </c>
      <c r="D47" s="5" t="str">
        <f>[1]Master!G58</f>
        <v>-</v>
      </c>
      <c r="E47" s="4">
        <f>[1]Master!I58</f>
        <v>0</v>
      </c>
      <c r="F47" s="4">
        <f>[1]Master!J58</f>
        <v>0</v>
      </c>
      <c r="G47" s="20">
        <v>143.88</v>
      </c>
      <c r="H47" s="26"/>
      <c r="I47" s="26"/>
      <c r="J47" s="7">
        <f t="shared" si="0"/>
        <v>0</v>
      </c>
    </row>
    <row r="48" spans="1:10" hidden="1" x14ac:dyDescent="0.25">
      <c r="A48" s="5" t="str">
        <f>[1]Master!A59</f>
        <v>013R</v>
      </c>
      <c r="B48" s="4">
        <f>[1]Master!D59</f>
        <v>0</v>
      </c>
      <c r="C48" s="4">
        <f>[1]Master!E59</f>
        <v>0</v>
      </c>
      <c r="D48" s="5" t="str">
        <f>[1]Master!G59</f>
        <v>-</v>
      </c>
      <c r="E48" s="4">
        <f>[1]Master!I59</f>
        <v>0</v>
      </c>
      <c r="F48" s="4">
        <f>[1]Master!J59</f>
        <v>0</v>
      </c>
      <c r="G48" s="20">
        <v>143.88</v>
      </c>
      <c r="H48" s="26"/>
      <c r="I48" s="26"/>
      <c r="J48" s="7">
        <f t="shared" si="0"/>
        <v>0</v>
      </c>
    </row>
    <row r="49" spans="1:10" hidden="1" x14ac:dyDescent="0.25">
      <c r="A49" s="5" t="str">
        <f>[1]Master!A60</f>
        <v>013G</v>
      </c>
      <c r="B49" s="4">
        <f>[1]Master!D60</f>
        <v>0</v>
      </c>
      <c r="C49" s="4">
        <f>[1]Master!E60</f>
        <v>0</v>
      </c>
      <c r="D49" s="5" t="str">
        <f>[1]Master!G60</f>
        <v>-</v>
      </c>
      <c r="E49" s="4">
        <f>[1]Master!I60</f>
        <v>0</v>
      </c>
      <c r="F49" s="4">
        <f>[1]Master!J60</f>
        <v>0</v>
      </c>
      <c r="G49" s="20">
        <v>143.88</v>
      </c>
      <c r="H49" s="26"/>
      <c r="I49" s="26"/>
      <c r="J49" s="7">
        <f t="shared" si="0"/>
        <v>0</v>
      </c>
    </row>
    <row r="50" spans="1:10" hidden="1" x14ac:dyDescent="0.25">
      <c r="A50" s="5">
        <f>[1]Master!A61</f>
        <v>0</v>
      </c>
      <c r="B50" s="4">
        <f>[1]Master!D61</f>
        <v>0</v>
      </c>
      <c r="C50" s="4">
        <f>[1]Master!E61</f>
        <v>0</v>
      </c>
      <c r="D50" s="5" t="str">
        <f>[1]Master!G61</f>
        <v>-</v>
      </c>
      <c r="E50" s="4">
        <f>[1]Master!I61</f>
        <v>0</v>
      </c>
      <c r="F50" s="4">
        <f>[1]Master!J61</f>
        <v>0</v>
      </c>
      <c r="G50" s="20">
        <v>143.88</v>
      </c>
      <c r="H50" s="26"/>
      <c r="I50" s="26"/>
      <c r="J50" s="7">
        <f t="shared" si="0"/>
        <v>0</v>
      </c>
    </row>
    <row r="51" spans="1:10" hidden="1" x14ac:dyDescent="0.25">
      <c r="A51" s="5">
        <f>[1]Master!A62</f>
        <v>0</v>
      </c>
      <c r="B51" s="4">
        <f>[1]Master!D62</f>
        <v>0</v>
      </c>
      <c r="C51" s="4">
        <f>[1]Master!E62</f>
        <v>0</v>
      </c>
      <c r="D51" s="5" t="str">
        <f>[1]Master!G62</f>
        <v>-</v>
      </c>
      <c r="E51" s="4">
        <f>[1]Master!I62</f>
        <v>0</v>
      </c>
      <c r="F51" s="4">
        <f>[1]Master!J62</f>
        <v>0</v>
      </c>
      <c r="G51" s="20">
        <v>143.88</v>
      </c>
      <c r="H51" s="26"/>
      <c r="I51" s="26"/>
      <c r="J51" s="7">
        <f t="shared" si="0"/>
        <v>0</v>
      </c>
    </row>
    <row r="52" spans="1:10" x14ac:dyDescent="0.25">
      <c r="A52" s="5" t="str">
        <f>[1]Master!A63</f>
        <v>014</v>
      </c>
      <c r="B52" s="4" t="str">
        <f>[1]Master!D63</f>
        <v>Sig Sauer</v>
      </c>
      <c r="C52" s="4" t="str">
        <f>[1]Master!E63</f>
        <v>P250/P320 Full Size/Carry, Small Module</v>
      </c>
      <c r="D52" s="5" t="str">
        <f>[1]Master!G63</f>
        <v>-</v>
      </c>
      <c r="E52" s="4" t="str">
        <f>[1]Master!I88</f>
        <v>-</v>
      </c>
      <c r="F52" s="4" t="str">
        <f>[1]Master!J88</f>
        <v>-</v>
      </c>
      <c r="G52" s="20">
        <v>143.88</v>
      </c>
      <c r="H52" s="26"/>
      <c r="I52" s="26"/>
      <c r="J52" s="7">
        <f t="shared" si="0"/>
        <v>0</v>
      </c>
    </row>
    <row r="53" spans="1:10" hidden="1" x14ac:dyDescent="0.25">
      <c r="A53" s="5" t="str">
        <f>[1]Master!A64</f>
        <v>014R</v>
      </c>
      <c r="B53" s="4">
        <f>[1]Master!D64</f>
        <v>0</v>
      </c>
      <c r="C53" s="4">
        <f>[1]Master!E64</f>
        <v>0</v>
      </c>
      <c r="D53" s="5" t="str">
        <f>[1]Master!G64</f>
        <v>-</v>
      </c>
      <c r="E53" s="4">
        <f>[1]Master!I89</f>
        <v>0</v>
      </c>
      <c r="F53" s="4">
        <f>[1]Master!J89</f>
        <v>0</v>
      </c>
      <c r="G53" s="20">
        <v>143.88</v>
      </c>
      <c r="H53" s="26"/>
      <c r="I53" s="26"/>
      <c r="J53" s="7">
        <f t="shared" si="0"/>
        <v>0</v>
      </c>
    </row>
    <row r="54" spans="1:10" hidden="1" x14ac:dyDescent="0.25">
      <c r="A54" s="5" t="str">
        <f>[1]Master!A65</f>
        <v>014G</v>
      </c>
      <c r="B54" s="4">
        <f>[1]Master!D65</f>
        <v>0</v>
      </c>
      <c r="C54" s="4">
        <f>[1]Master!E65</f>
        <v>0</v>
      </c>
      <c r="D54" s="5" t="str">
        <f>[1]Master!G65</f>
        <v>-</v>
      </c>
      <c r="E54" s="4">
        <f>[1]Master!I90</f>
        <v>0</v>
      </c>
      <c r="F54" s="4">
        <f>[1]Master!J90</f>
        <v>0</v>
      </c>
      <c r="G54" s="20">
        <v>143.88</v>
      </c>
      <c r="H54" s="26"/>
      <c r="I54" s="26"/>
      <c r="J54" s="7">
        <f t="shared" si="0"/>
        <v>0</v>
      </c>
    </row>
    <row r="55" spans="1:10" hidden="1" x14ac:dyDescent="0.25">
      <c r="A55" s="5">
        <f>[1]Master!A66</f>
        <v>0</v>
      </c>
      <c r="B55" s="4">
        <f>[1]Master!D66</f>
        <v>0</v>
      </c>
      <c r="C55" s="4">
        <f>[1]Master!E66</f>
        <v>0</v>
      </c>
      <c r="D55" s="5" t="str">
        <f>[1]Master!G66</f>
        <v>-</v>
      </c>
      <c r="E55" s="4">
        <f>[1]Master!I91</f>
        <v>0</v>
      </c>
      <c r="F55" s="4">
        <f>[1]Master!J91</f>
        <v>0</v>
      </c>
      <c r="G55" s="20">
        <v>143.88</v>
      </c>
      <c r="H55" s="26"/>
      <c r="I55" s="26"/>
      <c r="J55" s="7">
        <f t="shared" si="0"/>
        <v>0</v>
      </c>
    </row>
    <row r="56" spans="1:10" hidden="1" x14ac:dyDescent="0.25">
      <c r="A56" s="5">
        <f>[1]Master!A67</f>
        <v>0</v>
      </c>
      <c r="B56" s="4">
        <f>[1]Master!D67</f>
        <v>0</v>
      </c>
      <c r="C56" s="4">
        <f>[1]Master!E67</f>
        <v>0</v>
      </c>
      <c r="D56" s="5" t="str">
        <f>[1]Master!G67</f>
        <v>-</v>
      </c>
      <c r="E56" s="4">
        <f>[1]Master!I92</f>
        <v>0</v>
      </c>
      <c r="F56" s="4">
        <f>[1]Master!J92</f>
        <v>0</v>
      </c>
      <c r="G56" s="20">
        <v>143.88</v>
      </c>
      <c r="H56" s="26"/>
      <c r="I56" s="26"/>
      <c r="J56" s="7">
        <f t="shared" si="0"/>
        <v>0</v>
      </c>
    </row>
    <row r="57" spans="1:10" x14ac:dyDescent="0.25">
      <c r="A57" s="5" t="str">
        <f>[1]Master!A68</f>
        <v>015</v>
      </c>
      <c r="B57" s="4" t="str">
        <f>[1]Master!D68</f>
        <v>Sig Sauer</v>
      </c>
      <c r="C57" s="4" t="str">
        <f>[1]Master!E68</f>
        <v>P250/P320 Full Size/Carry, Large Module</v>
      </c>
      <c r="D57" s="5" t="str">
        <f>[1]Master!G68</f>
        <v>-</v>
      </c>
      <c r="E57" s="4" t="str">
        <f>[1]Master!I93</f>
        <v>rear</v>
      </c>
      <c r="F57" s="4" t="str">
        <f>[1]Master!J93</f>
        <v>small</v>
      </c>
      <c r="G57" s="20">
        <v>143.88</v>
      </c>
      <c r="H57" s="26"/>
      <c r="I57" s="26"/>
      <c r="J57" s="7">
        <f t="shared" si="0"/>
        <v>0</v>
      </c>
    </row>
    <row r="58" spans="1:10" hidden="1" x14ac:dyDescent="0.25">
      <c r="A58" s="5" t="str">
        <f>[1]Master!A69</f>
        <v>015R</v>
      </c>
      <c r="B58" s="4">
        <f>[1]Master!D69</f>
        <v>0</v>
      </c>
      <c r="C58" s="4">
        <f>[1]Master!E69</f>
        <v>0</v>
      </c>
      <c r="D58" s="5" t="str">
        <f>[1]Master!G69</f>
        <v>-</v>
      </c>
      <c r="E58" s="4">
        <f>[1]Master!I94</f>
        <v>0</v>
      </c>
      <c r="F58" s="4">
        <f>[1]Master!J94</f>
        <v>0</v>
      </c>
      <c r="G58" s="20">
        <v>143.88</v>
      </c>
      <c r="H58" s="26"/>
      <c r="I58" s="26"/>
      <c r="J58" s="7">
        <f t="shared" si="0"/>
        <v>0</v>
      </c>
    </row>
    <row r="59" spans="1:10" hidden="1" x14ac:dyDescent="0.25">
      <c r="A59" s="5" t="str">
        <f>[1]Master!A70</f>
        <v>015G</v>
      </c>
      <c r="B59" s="4">
        <f>[1]Master!D70</f>
        <v>0</v>
      </c>
      <c r="C59" s="4">
        <f>[1]Master!E70</f>
        <v>0</v>
      </c>
      <c r="D59" s="5" t="str">
        <f>[1]Master!G70</f>
        <v>-</v>
      </c>
      <c r="E59" s="4">
        <f>[1]Master!I95</f>
        <v>0</v>
      </c>
      <c r="F59" s="4">
        <f>[1]Master!J95</f>
        <v>0</v>
      </c>
      <c r="G59" s="20">
        <v>143.88</v>
      </c>
      <c r="H59" s="26"/>
      <c r="I59" s="26"/>
      <c r="J59" s="7">
        <f t="shared" si="0"/>
        <v>0</v>
      </c>
    </row>
    <row r="60" spans="1:10" hidden="1" x14ac:dyDescent="0.25">
      <c r="A60" s="5">
        <f>[1]Master!A71</f>
        <v>0</v>
      </c>
      <c r="B60" s="4">
        <f>[1]Master!D71</f>
        <v>0</v>
      </c>
      <c r="C60" s="4">
        <f>[1]Master!E71</f>
        <v>0</v>
      </c>
      <c r="D60" s="5" t="str">
        <f>[1]Master!G71</f>
        <v>-</v>
      </c>
      <c r="E60" s="4">
        <f>[1]Master!I96</f>
        <v>0</v>
      </c>
      <c r="F60" s="4">
        <f>[1]Master!J96</f>
        <v>0</v>
      </c>
      <c r="G60" s="20">
        <v>143.88</v>
      </c>
      <c r="H60" s="26"/>
      <c r="I60" s="26"/>
      <c r="J60" s="7">
        <f t="shared" si="0"/>
        <v>0</v>
      </c>
    </row>
    <row r="61" spans="1:10" hidden="1" x14ac:dyDescent="0.25">
      <c r="A61" s="5">
        <f>[1]Master!A72</f>
        <v>0</v>
      </c>
      <c r="B61" s="4">
        <f>[1]Master!D72</f>
        <v>0</v>
      </c>
      <c r="C61" s="4">
        <f>[1]Master!E72</f>
        <v>0</v>
      </c>
      <c r="D61" s="5" t="str">
        <f>[1]Master!G72</f>
        <v>-</v>
      </c>
      <c r="E61" s="4">
        <f>[1]Master!I97</f>
        <v>0</v>
      </c>
      <c r="F61" s="4">
        <f>[1]Master!J97</f>
        <v>0</v>
      </c>
      <c r="G61" s="20">
        <v>143.88</v>
      </c>
      <c r="H61" s="26"/>
      <c r="I61" s="26"/>
      <c r="J61" s="7">
        <f t="shared" si="0"/>
        <v>0</v>
      </c>
    </row>
    <row r="62" spans="1:10" x14ac:dyDescent="0.25">
      <c r="A62" s="5" t="str">
        <f>[1]Master!A73</f>
        <v>016</v>
      </c>
      <c r="B62" s="4" t="str">
        <f>[1]Master!D73</f>
        <v>Sig Sauer</v>
      </c>
      <c r="C62" s="4" t="str">
        <f>[1]Master!E73</f>
        <v>P250/P320 Compact, Small Module</v>
      </c>
      <c r="D62" s="5" t="str">
        <f>[1]Master!G73</f>
        <v>-</v>
      </c>
      <c r="E62" s="4" t="str">
        <f>[1]Master!I98</f>
        <v>rear</v>
      </c>
      <c r="F62" s="4" t="str">
        <f>[1]Master!J98</f>
        <v>small</v>
      </c>
      <c r="G62" s="20">
        <v>143.88</v>
      </c>
      <c r="H62" s="26"/>
      <c r="I62" s="26"/>
      <c r="J62" s="7">
        <f t="shared" si="0"/>
        <v>0</v>
      </c>
    </row>
    <row r="63" spans="1:10" hidden="1" x14ac:dyDescent="0.25">
      <c r="A63" s="5" t="str">
        <f>[1]Master!A74</f>
        <v>016R</v>
      </c>
      <c r="B63" s="4">
        <f>[1]Master!D74</f>
        <v>0</v>
      </c>
      <c r="C63" s="4">
        <f>[1]Master!E74</f>
        <v>0</v>
      </c>
      <c r="D63" s="5" t="str">
        <f>[1]Master!G74</f>
        <v>-</v>
      </c>
      <c r="E63" s="4">
        <f>[1]Master!I99</f>
        <v>0</v>
      </c>
      <c r="F63" s="4">
        <f>[1]Master!J99</f>
        <v>0</v>
      </c>
      <c r="G63" s="20">
        <v>143.88</v>
      </c>
      <c r="H63" s="26"/>
      <c r="I63" s="26"/>
      <c r="J63" s="7">
        <f t="shared" si="0"/>
        <v>0</v>
      </c>
    </row>
    <row r="64" spans="1:10" hidden="1" x14ac:dyDescent="0.25">
      <c r="A64" s="5" t="str">
        <f>[1]Master!A75</f>
        <v>016G</v>
      </c>
      <c r="B64" s="4">
        <f>[1]Master!D75</f>
        <v>0</v>
      </c>
      <c r="C64" s="4">
        <f>[1]Master!E75</f>
        <v>0</v>
      </c>
      <c r="D64" s="5" t="str">
        <f>[1]Master!G75</f>
        <v>-</v>
      </c>
      <c r="E64" s="4">
        <f>[1]Master!I100</f>
        <v>0</v>
      </c>
      <c r="F64" s="4">
        <f>[1]Master!J100</f>
        <v>0</v>
      </c>
      <c r="G64" s="20">
        <v>143.88</v>
      </c>
      <c r="H64" s="26"/>
      <c r="I64" s="26"/>
      <c r="J64" s="7">
        <f t="shared" si="0"/>
        <v>0</v>
      </c>
    </row>
    <row r="65" spans="1:10" hidden="1" x14ac:dyDescent="0.25">
      <c r="A65" s="5">
        <f>[1]Master!A76</f>
        <v>0</v>
      </c>
      <c r="B65" s="4">
        <f>[1]Master!D76</f>
        <v>0</v>
      </c>
      <c r="C65" s="4">
        <f>[1]Master!E76</f>
        <v>0</v>
      </c>
      <c r="D65" s="5" t="str">
        <f>[1]Master!G76</f>
        <v>-</v>
      </c>
      <c r="E65" s="4">
        <f>[1]Master!I101</f>
        <v>0</v>
      </c>
      <c r="F65" s="4">
        <f>[1]Master!J101</f>
        <v>0</v>
      </c>
      <c r="G65" s="20">
        <v>143.88</v>
      </c>
      <c r="H65" s="26"/>
      <c r="I65" s="26"/>
      <c r="J65" s="7">
        <f t="shared" si="0"/>
        <v>0</v>
      </c>
    </row>
    <row r="66" spans="1:10" hidden="1" x14ac:dyDescent="0.25">
      <c r="A66" s="5">
        <f>[1]Master!A77</f>
        <v>0</v>
      </c>
      <c r="B66" s="4">
        <f>[1]Master!D77</f>
        <v>0</v>
      </c>
      <c r="C66" s="4">
        <f>[1]Master!E77</f>
        <v>0</v>
      </c>
      <c r="D66" s="5" t="str">
        <f>[1]Master!G77</f>
        <v>-</v>
      </c>
      <c r="E66" s="4">
        <f>[1]Master!I102</f>
        <v>0</v>
      </c>
      <c r="F66" s="4">
        <f>[1]Master!J102</f>
        <v>0</v>
      </c>
      <c r="G66" s="20">
        <v>143.88</v>
      </c>
      <c r="H66" s="26"/>
      <c r="I66" s="26"/>
      <c r="J66" s="7">
        <f t="shared" si="0"/>
        <v>0</v>
      </c>
    </row>
    <row r="67" spans="1:10" x14ac:dyDescent="0.25">
      <c r="A67" s="5" t="str">
        <f>[1]Master!A78</f>
        <v>017</v>
      </c>
      <c r="B67" s="4" t="str">
        <f>[1]Master!D78</f>
        <v>Sig Sauer</v>
      </c>
      <c r="C67" s="4" t="str">
        <f>[1]Master!E78</f>
        <v>P250/P320 Compact, Large Module</v>
      </c>
      <c r="D67" s="5" t="str">
        <f>[1]Master!G78</f>
        <v>-</v>
      </c>
      <c r="E67" s="4" t="str">
        <f>[1]Master!I103</f>
        <v>rear</v>
      </c>
      <c r="F67" s="4" t="str">
        <f>[1]Master!J103</f>
        <v>large</v>
      </c>
      <c r="G67" s="20">
        <v>143.88</v>
      </c>
      <c r="H67" s="26"/>
      <c r="I67" s="26"/>
      <c r="J67" s="7">
        <f t="shared" si="0"/>
        <v>0</v>
      </c>
    </row>
    <row r="68" spans="1:10" hidden="1" x14ac:dyDescent="0.25">
      <c r="A68" s="5" t="str">
        <f>[1]Master!A79</f>
        <v>017R</v>
      </c>
      <c r="B68" s="4">
        <f>[1]Master!D79</f>
        <v>0</v>
      </c>
      <c r="C68" s="4">
        <f>[1]Master!E79</f>
        <v>0</v>
      </c>
      <c r="D68" s="5" t="str">
        <f>[1]Master!G79</f>
        <v>-</v>
      </c>
      <c r="E68" s="4">
        <f>[1]Master!I104</f>
        <v>0</v>
      </c>
      <c r="F68" s="4">
        <f>[1]Master!J104</f>
        <v>0</v>
      </c>
      <c r="G68" s="20">
        <v>143.88</v>
      </c>
      <c r="H68" s="26"/>
      <c r="I68" s="26"/>
      <c r="J68" s="7">
        <f t="shared" si="0"/>
        <v>0</v>
      </c>
    </row>
    <row r="69" spans="1:10" hidden="1" x14ac:dyDescent="0.25">
      <c r="A69" s="5" t="str">
        <f>[1]Master!A80</f>
        <v>017G</v>
      </c>
      <c r="B69" s="4">
        <f>[1]Master!D80</f>
        <v>0</v>
      </c>
      <c r="C69" s="4">
        <f>[1]Master!E80</f>
        <v>0</v>
      </c>
      <c r="D69" s="5" t="str">
        <f>[1]Master!G80</f>
        <v>-</v>
      </c>
      <c r="E69" s="4">
        <f>[1]Master!I105</f>
        <v>0</v>
      </c>
      <c r="F69" s="4">
        <f>[1]Master!J105</f>
        <v>0</v>
      </c>
      <c r="G69" s="20">
        <v>143.88</v>
      </c>
      <c r="H69" s="26"/>
      <c r="I69" s="26"/>
      <c r="J69" s="7">
        <f t="shared" si="0"/>
        <v>0</v>
      </c>
    </row>
    <row r="70" spans="1:10" hidden="1" x14ac:dyDescent="0.25">
      <c r="A70" s="5">
        <f>[1]Master!A81</f>
        <v>0</v>
      </c>
      <c r="B70" s="4">
        <f>[1]Master!D81</f>
        <v>0</v>
      </c>
      <c r="C70" s="4">
        <f>[1]Master!E81</f>
        <v>0</v>
      </c>
      <c r="D70" s="5" t="str">
        <f>[1]Master!G81</f>
        <v>-</v>
      </c>
      <c r="E70" s="4">
        <f>[1]Master!I106</f>
        <v>0</v>
      </c>
      <c r="F70" s="4">
        <f>[1]Master!J106</f>
        <v>0</v>
      </c>
      <c r="G70" s="20">
        <v>143.88</v>
      </c>
      <c r="H70" s="26"/>
      <c r="I70" s="26"/>
      <c r="J70" s="7">
        <f t="shared" si="0"/>
        <v>0</v>
      </c>
    </row>
    <row r="71" spans="1:10" hidden="1" x14ac:dyDescent="0.25">
      <c r="A71" s="5">
        <f>[1]Master!A82</f>
        <v>0</v>
      </c>
      <c r="B71" s="4">
        <f>[1]Master!D82</f>
        <v>0</v>
      </c>
      <c r="C71" s="4">
        <f>[1]Master!E82</f>
        <v>0</v>
      </c>
      <c r="D71" s="5" t="str">
        <f>[1]Master!G82</f>
        <v>-</v>
      </c>
      <c r="E71" s="4">
        <f>[1]Master!I107</f>
        <v>0</v>
      </c>
      <c r="F71" s="4">
        <f>[1]Master!J107</f>
        <v>0</v>
      </c>
      <c r="G71" s="20">
        <v>143.88</v>
      </c>
      <c r="H71" s="26"/>
      <c r="I71" s="26"/>
      <c r="J71" s="7">
        <f t="shared" ref="J71:J134" si="1">(H71*G71)+(I71*G71)</f>
        <v>0</v>
      </c>
    </row>
    <row r="72" spans="1:10" x14ac:dyDescent="0.25">
      <c r="A72" s="5" t="str">
        <f>[1]Master!A83</f>
        <v>028</v>
      </c>
      <c r="B72" s="4" t="str">
        <f>[1]Master!D83</f>
        <v>Sig Sauer</v>
      </c>
      <c r="C72" s="4" t="str">
        <f>[1]Master!E83</f>
        <v>P320 Baseplate</v>
      </c>
      <c r="D72" s="5" t="str">
        <f>[1]Master!G83</f>
        <v>-</v>
      </c>
      <c r="E72" s="4" t="str">
        <f>[1]Master!I108</f>
        <v>rear</v>
      </c>
      <c r="F72" s="4" t="str">
        <f>[1]Master!J108</f>
        <v>large</v>
      </c>
      <c r="G72" s="20">
        <v>143.88</v>
      </c>
      <c r="H72" s="26"/>
      <c r="I72" s="26"/>
      <c r="J72" s="7">
        <f t="shared" si="1"/>
        <v>0</v>
      </c>
    </row>
    <row r="73" spans="1:10" hidden="1" x14ac:dyDescent="0.25">
      <c r="A73" s="5" t="str">
        <f>[1]Master!A84</f>
        <v>028R</v>
      </c>
      <c r="B73" s="4">
        <f>[1]Master!D84</f>
        <v>0</v>
      </c>
      <c r="C73" s="4">
        <f>[1]Master!E84</f>
        <v>0</v>
      </c>
      <c r="D73" s="5" t="str">
        <f>[1]Master!G84</f>
        <v>-</v>
      </c>
      <c r="E73" s="4">
        <f>[1]Master!I109</f>
        <v>0</v>
      </c>
      <c r="F73" s="4">
        <f>[1]Master!J109</f>
        <v>0</v>
      </c>
      <c r="G73" s="20">
        <v>143.88</v>
      </c>
      <c r="H73" s="26"/>
      <c r="I73" s="26"/>
      <c r="J73" s="7">
        <f t="shared" si="1"/>
        <v>0</v>
      </c>
    </row>
    <row r="74" spans="1:10" hidden="1" x14ac:dyDescent="0.25">
      <c r="A74" s="5">
        <f>[1]Master!A85</f>
        <v>0</v>
      </c>
      <c r="B74" s="4">
        <f>[1]Master!D85</f>
        <v>0</v>
      </c>
      <c r="C74" s="4">
        <f>[1]Master!E85</f>
        <v>0</v>
      </c>
      <c r="D74" s="5" t="str">
        <f>[1]Master!G85</f>
        <v>-</v>
      </c>
      <c r="E74" s="4">
        <f>[1]Master!I110</f>
        <v>0</v>
      </c>
      <c r="F74" s="4">
        <f>[1]Master!J110</f>
        <v>0</v>
      </c>
      <c r="G74" s="20">
        <v>143.88</v>
      </c>
      <c r="H74" s="26"/>
      <c r="I74" s="26"/>
      <c r="J74" s="7">
        <f t="shared" si="1"/>
        <v>0</v>
      </c>
    </row>
    <row r="75" spans="1:10" hidden="1" x14ac:dyDescent="0.25">
      <c r="A75" s="5">
        <f>[1]Master!A86</f>
        <v>0</v>
      </c>
      <c r="B75" s="4">
        <f>[1]Master!D86</f>
        <v>0</v>
      </c>
      <c r="C75" s="4">
        <f>[1]Master!E86</f>
        <v>0</v>
      </c>
      <c r="D75" s="5" t="str">
        <f>[1]Master!G86</f>
        <v>-</v>
      </c>
      <c r="E75" s="4">
        <f>[1]Master!I111</f>
        <v>0</v>
      </c>
      <c r="F75" s="4">
        <f>[1]Master!J111</f>
        <v>0</v>
      </c>
      <c r="G75" s="20">
        <v>143.88</v>
      </c>
      <c r="H75" s="26"/>
      <c r="I75" s="26"/>
      <c r="J75" s="7">
        <f t="shared" si="1"/>
        <v>0</v>
      </c>
    </row>
    <row r="76" spans="1:10" hidden="1" x14ac:dyDescent="0.25">
      <c r="A76" s="5">
        <f>[1]Master!A87</f>
        <v>0</v>
      </c>
      <c r="B76" s="4">
        <f>[1]Master!D87</f>
        <v>0</v>
      </c>
      <c r="C76" s="4">
        <f>[1]Master!E87</f>
        <v>0</v>
      </c>
      <c r="D76" s="5">
        <f>[1]Master!G87</f>
        <v>0</v>
      </c>
      <c r="E76" s="4">
        <f>[1]Master!I112</f>
        <v>0</v>
      </c>
      <c r="F76" s="4">
        <f>[1]Master!J112</f>
        <v>0</v>
      </c>
      <c r="G76" s="20">
        <v>143.88</v>
      </c>
      <c r="H76" s="26"/>
      <c r="I76" s="26"/>
      <c r="J76" s="7">
        <f t="shared" si="1"/>
        <v>0</v>
      </c>
    </row>
    <row r="77" spans="1:10" x14ac:dyDescent="0.25">
      <c r="A77" s="5" t="str">
        <f>[1]Master!A88</f>
        <v>029</v>
      </c>
      <c r="B77" s="4" t="str">
        <f>[1]Master!D88</f>
        <v>Sig Sauer</v>
      </c>
      <c r="C77" s="4" t="str">
        <f>[1]Master!E88</f>
        <v>P290RS Subcompact 9mm Extended Magazine</v>
      </c>
      <c r="D77" s="5" t="str">
        <f>[1]Master!G88</f>
        <v>-</v>
      </c>
      <c r="E77" s="4" t="str">
        <f>[1]Master!I113</f>
        <v>rear</v>
      </c>
      <c r="F77" s="4" t="str">
        <f>[1]Master!J113</f>
        <v>large</v>
      </c>
      <c r="G77" s="20">
        <v>15.72</v>
      </c>
      <c r="H77" s="26"/>
      <c r="I77" s="26"/>
      <c r="J77" s="7">
        <f t="shared" si="1"/>
        <v>0</v>
      </c>
    </row>
    <row r="78" spans="1:10" hidden="1" x14ac:dyDescent="0.25">
      <c r="A78" s="5" t="str">
        <f>[1]Master!A89</f>
        <v>029R</v>
      </c>
      <c r="B78" s="4">
        <f>[1]Master!D89</f>
        <v>0</v>
      </c>
      <c r="C78" s="4">
        <f>[1]Master!E89</f>
        <v>0</v>
      </c>
      <c r="D78" s="5" t="str">
        <f>[1]Master!G89</f>
        <v>-</v>
      </c>
      <c r="E78" s="4">
        <f>[1]Master!I114</f>
        <v>0</v>
      </c>
      <c r="F78" s="4">
        <f>[1]Master!J114</f>
        <v>0</v>
      </c>
      <c r="G78" s="20">
        <v>143.88</v>
      </c>
      <c r="H78" s="26"/>
      <c r="I78" s="26"/>
      <c r="J78" s="7">
        <f t="shared" si="1"/>
        <v>0</v>
      </c>
    </row>
    <row r="79" spans="1:10" hidden="1" x14ac:dyDescent="0.25">
      <c r="A79" s="5" t="str">
        <f>[1]Master!A90</f>
        <v>029G</v>
      </c>
      <c r="B79" s="4">
        <f>[1]Master!D90</f>
        <v>0</v>
      </c>
      <c r="C79" s="4">
        <f>[1]Master!E90</f>
        <v>0</v>
      </c>
      <c r="D79" s="5" t="str">
        <f>[1]Master!G90</f>
        <v>-</v>
      </c>
      <c r="E79" s="4">
        <f>[1]Master!I115</f>
        <v>0</v>
      </c>
      <c r="F79" s="4">
        <f>[1]Master!J115</f>
        <v>0</v>
      </c>
      <c r="G79" s="20">
        <v>143.88</v>
      </c>
      <c r="H79" s="26"/>
      <c r="I79" s="26"/>
      <c r="J79" s="7">
        <f t="shared" si="1"/>
        <v>0</v>
      </c>
    </row>
    <row r="80" spans="1:10" hidden="1" x14ac:dyDescent="0.25">
      <c r="A80" s="5" t="str">
        <f>[1]Master!A91</f>
        <v>029P</v>
      </c>
      <c r="B80" s="4">
        <f>[1]Master!D91</f>
        <v>0</v>
      </c>
      <c r="C80" s="4">
        <f>[1]Master!E91</f>
        <v>0</v>
      </c>
      <c r="D80" s="5" t="str">
        <f>[1]Master!G91</f>
        <v>-</v>
      </c>
      <c r="E80" s="4">
        <f>[1]Master!I116</f>
        <v>0</v>
      </c>
      <c r="F80" s="4">
        <f>[1]Master!J116</f>
        <v>0</v>
      </c>
      <c r="G80" s="20">
        <v>143.88</v>
      </c>
      <c r="H80" s="26"/>
      <c r="I80" s="26"/>
      <c r="J80" s="7">
        <f t="shared" si="1"/>
        <v>0</v>
      </c>
    </row>
    <row r="81" spans="1:10" hidden="1" x14ac:dyDescent="0.25">
      <c r="A81" s="5" t="str">
        <f>[1]Master!A92</f>
        <v>029T</v>
      </c>
      <c r="B81" s="4">
        <f>[1]Master!D92</f>
        <v>0</v>
      </c>
      <c r="C81" s="4">
        <f>[1]Master!E92</f>
        <v>0</v>
      </c>
      <c r="D81" s="5" t="str">
        <f>[1]Master!G92</f>
        <v>-</v>
      </c>
      <c r="E81" s="4">
        <f>[1]Master!I117</f>
        <v>0</v>
      </c>
      <c r="F81" s="4">
        <f>[1]Master!J117</f>
        <v>0</v>
      </c>
      <c r="G81" s="20">
        <v>143.88</v>
      </c>
      <c r="H81" s="26"/>
      <c r="I81" s="26"/>
      <c r="J81" s="7">
        <f t="shared" si="1"/>
        <v>0</v>
      </c>
    </row>
    <row r="82" spans="1:10" x14ac:dyDescent="0.25">
      <c r="A82" s="5" t="str">
        <f>[1]Master!A93</f>
        <v>030</v>
      </c>
      <c r="B82" s="4" t="str">
        <f>[1]Master!D93</f>
        <v>Taurus Arms</v>
      </c>
      <c r="C82" s="4" t="str">
        <f>[1]Master!E93</f>
        <v>PT 738 TCP</v>
      </c>
      <c r="D82" s="5" t="str">
        <f>[1]Master!G93</f>
        <v>049</v>
      </c>
      <c r="E82" s="4">
        <f>[1]Master!I118</f>
        <v>0</v>
      </c>
      <c r="F82" s="4">
        <f>[1]Master!J118</f>
        <v>0</v>
      </c>
      <c r="G82" s="20">
        <v>143.88</v>
      </c>
      <c r="H82" s="26"/>
      <c r="I82" s="26"/>
      <c r="J82" s="7">
        <f t="shared" si="1"/>
        <v>0</v>
      </c>
    </row>
    <row r="83" spans="1:10" hidden="1" x14ac:dyDescent="0.25">
      <c r="A83" s="5" t="str">
        <f>[1]Master!A94</f>
        <v>030R</v>
      </c>
      <c r="B83" s="4">
        <f>[1]Master!D94</f>
        <v>0</v>
      </c>
      <c r="C83" s="4">
        <f>[1]Master!E94</f>
        <v>0</v>
      </c>
      <c r="D83" s="5" t="str">
        <f>[1]Master!G94</f>
        <v>-</v>
      </c>
      <c r="E83" s="4">
        <f>[1]Master!I119</f>
        <v>0</v>
      </c>
      <c r="F83" s="4">
        <f>[1]Master!J119</f>
        <v>0</v>
      </c>
      <c r="G83" s="20">
        <v>143.88</v>
      </c>
      <c r="H83" s="26"/>
      <c r="I83" s="26"/>
      <c r="J83" s="7">
        <f t="shared" si="1"/>
        <v>0</v>
      </c>
    </row>
    <row r="84" spans="1:10" hidden="1" x14ac:dyDescent="0.25">
      <c r="A84" s="5" t="str">
        <f>[1]Master!A95</f>
        <v>030G</v>
      </c>
      <c r="B84" s="4">
        <f>[1]Master!D95</f>
        <v>0</v>
      </c>
      <c r="C84" s="4">
        <f>[1]Master!E95</f>
        <v>0</v>
      </c>
      <c r="D84" s="5" t="str">
        <f>[1]Master!G95</f>
        <v>-</v>
      </c>
      <c r="E84" s="4">
        <f>[1]Master!I120</f>
        <v>0</v>
      </c>
      <c r="F84" s="4">
        <f>[1]Master!J120</f>
        <v>0</v>
      </c>
      <c r="G84" s="20">
        <v>143.88</v>
      </c>
      <c r="H84" s="26"/>
      <c r="I84" s="26"/>
      <c r="J84" s="7">
        <f t="shared" si="1"/>
        <v>0</v>
      </c>
    </row>
    <row r="85" spans="1:10" hidden="1" x14ac:dyDescent="0.25">
      <c r="A85" s="5" t="str">
        <f>[1]Master!A96</f>
        <v>030P</v>
      </c>
      <c r="B85" s="4">
        <f>[1]Master!D96</f>
        <v>0</v>
      </c>
      <c r="C85" s="4">
        <f>[1]Master!E96</f>
        <v>0</v>
      </c>
      <c r="D85" s="5" t="str">
        <f>[1]Master!G96</f>
        <v>-</v>
      </c>
      <c r="E85" s="4">
        <f>[1]Master!I121</f>
        <v>0</v>
      </c>
      <c r="F85" s="4">
        <f>[1]Master!J121</f>
        <v>0</v>
      </c>
      <c r="G85" s="20">
        <v>143.88</v>
      </c>
      <c r="H85" s="26"/>
      <c r="I85" s="26"/>
      <c r="J85" s="7">
        <f t="shared" si="1"/>
        <v>0</v>
      </c>
    </row>
    <row r="86" spans="1:10" hidden="1" x14ac:dyDescent="0.25">
      <c r="A86" s="5" t="str">
        <f>[1]Master!A97</f>
        <v>030T</v>
      </c>
      <c r="B86" s="4">
        <f>[1]Master!D97</f>
        <v>0</v>
      </c>
      <c r="C86" s="4">
        <f>[1]Master!E97</f>
        <v>0</v>
      </c>
      <c r="D86" s="5" t="str">
        <f>[1]Master!G97</f>
        <v>-</v>
      </c>
      <c r="E86" s="4">
        <f>[1]Master!I122</f>
        <v>0</v>
      </c>
      <c r="F86" s="4">
        <f>[1]Master!J122</f>
        <v>0</v>
      </c>
      <c r="G86" s="20">
        <v>143.88</v>
      </c>
      <c r="H86" s="26"/>
      <c r="I86" s="26"/>
      <c r="J86" s="7">
        <f t="shared" si="1"/>
        <v>0</v>
      </c>
    </row>
    <row r="87" spans="1:10" x14ac:dyDescent="0.25">
      <c r="A87" s="5" t="str">
        <f>[1]Master!A98</f>
        <v>031</v>
      </c>
      <c r="B87" s="4" t="str">
        <f>[1]Master!D98</f>
        <v>Taurus Arms</v>
      </c>
      <c r="C87" s="4" t="str">
        <f>[1]Master!E98</f>
        <v>PT709/PT740</v>
      </c>
      <c r="D87" s="5" t="str">
        <f>[1]Master!G98</f>
        <v>-</v>
      </c>
      <c r="E87" s="4" t="str">
        <f>[1]Master!I123</f>
        <v>-</v>
      </c>
      <c r="F87" s="4" t="str">
        <f>[1]Master!J123</f>
        <v>-</v>
      </c>
      <c r="G87" s="20">
        <v>143.88</v>
      </c>
      <c r="H87" s="26"/>
      <c r="I87" s="26"/>
      <c r="J87" s="7">
        <f t="shared" si="1"/>
        <v>0</v>
      </c>
    </row>
    <row r="88" spans="1:10" hidden="1" x14ac:dyDescent="0.25">
      <c r="A88" s="5" t="str">
        <f>[1]Master!A99</f>
        <v>031R</v>
      </c>
      <c r="B88" s="4">
        <f>[1]Master!D99</f>
        <v>0</v>
      </c>
      <c r="C88" s="4">
        <f>[1]Master!E99</f>
        <v>0</v>
      </c>
      <c r="D88" s="5" t="str">
        <f>[1]Master!G99</f>
        <v>-</v>
      </c>
      <c r="E88" s="4">
        <f>[1]Master!I124</f>
        <v>0</v>
      </c>
      <c r="F88" s="4">
        <f>[1]Master!J124</f>
        <v>0</v>
      </c>
      <c r="G88" s="20">
        <v>143.88</v>
      </c>
      <c r="H88" s="26"/>
      <c r="I88" s="26"/>
      <c r="J88" s="7">
        <f t="shared" si="1"/>
        <v>0</v>
      </c>
    </row>
    <row r="89" spans="1:10" hidden="1" x14ac:dyDescent="0.25">
      <c r="A89" s="5" t="str">
        <f>[1]Master!A100</f>
        <v>031G</v>
      </c>
      <c r="B89" s="4">
        <f>[1]Master!D100</f>
        <v>0</v>
      </c>
      <c r="C89" s="4">
        <f>[1]Master!E100</f>
        <v>0</v>
      </c>
      <c r="D89" s="5" t="str">
        <f>[1]Master!G100</f>
        <v>-</v>
      </c>
      <c r="E89" s="4">
        <f>[1]Master!I125</f>
        <v>0</v>
      </c>
      <c r="F89" s="4">
        <f>[1]Master!J125</f>
        <v>0</v>
      </c>
      <c r="G89" s="20">
        <v>143.88</v>
      </c>
      <c r="H89" s="26"/>
      <c r="I89" s="26"/>
      <c r="J89" s="7">
        <f t="shared" si="1"/>
        <v>0</v>
      </c>
    </row>
    <row r="90" spans="1:10" hidden="1" x14ac:dyDescent="0.25">
      <c r="A90" s="5" t="str">
        <f>[1]Master!A101</f>
        <v>031P</v>
      </c>
      <c r="B90" s="4">
        <f>[1]Master!D101</f>
        <v>0</v>
      </c>
      <c r="C90" s="4">
        <f>[1]Master!E101</f>
        <v>0</v>
      </c>
      <c r="D90" s="5" t="str">
        <f>[1]Master!G101</f>
        <v>-</v>
      </c>
      <c r="E90" s="4">
        <f>[1]Master!I126</f>
        <v>0</v>
      </c>
      <c r="F90" s="4">
        <f>[1]Master!J126</f>
        <v>0</v>
      </c>
      <c r="G90" s="20">
        <v>143.88</v>
      </c>
      <c r="H90" s="26"/>
      <c r="I90" s="26"/>
      <c r="J90" s="7">
        <f t="shared" si="1"/>
        <v>0</v>
      </c>
    </row>
    <row r="91" spans="1:10" hidden="1" x14ac:dyDescent="0.25">
      <c r="A91" s="5" t="str">
        <f>[1]Master!A102</f>
        <v>031T</v>
      </c>
      <c r="B91" s="4">
        <f>[1]Master!D102</f>
        <v>0</v>
      </c>
      <c r="C91" s="4">
        <f>[1]Master!E102</f>
        <v>0</v>
      </c>
      <c r="D91" s="5" t="str">
        <f>[1]Master!G102</f>
        <v>-</v>
      </c>
      <c r="E91" s="4">
        <f>[1]Master!I127</f>
        <v>0</v>
      </c>
      <c r="F91" s="4">
        <f>[1]Master!J127</f>
        <v>0</v>
      </c>
      <c r="G91" s="20">
        <v>143.88</v>
      </c>
      <c r="H91" s="26"/>
      <c r="I91" s="26"/>
      <c r="J91" s="7">
        <f t="shared" si="1"/>
        <v>0</v>
      </c>
    </row>
    <row r="92" spans="1:10" x14ac:dyDescent="0.25">
      <c r="A92" s="5" t="str">
        <f>[1]Master!A103</f>
        <v>032</v>
      </c>
      <c r="B92" s="4" t="str">
        <f>[1]Master!D103</f>
        <v>Taurus Arms</v>
      </c>
      <c r="C92" s="4" t="str">
        <f>[1]Master!E103</f>
        <v>Millennium Pro PT111/PT140</v>
      </c>
      <c r="D92" s="5" t="str">
        <f>[1]Master!G103</f>
        <v>048</v>
      </c>
      <c r="E92" s="4" t="str">
        <f>[1]Master!I128</f>
        <v>-</v>
      </c>
      <c r="F92" s="4" t="str">
        <f>[1]Master!J128</f>
        <v>-</v>
      </c>
      <c r="G92" s="20">
        <v>143.88</v>
      </c>
      <c r="H92" s="26"/>
      <c r="I92" s="26"/>
      <c r="J92" s="7">
        <f t="shared" si="1"/>
        <v>0</v>
      </c>
    </row>
    <row r="93" spans="1:10" hidden="1" x14ac:dyDescent="0.25">
      <c r="A93" s="5" t="str">
        <f>[1]Master!A104</f>
        <v>032R</v>
      </c>
      <c r="B93" s="4">
        <f>[1]Master!D104</f>
        <v>0</v>
      </c>
      <c r="C93" s="4">
        <f>[1]Master!E104</f>
        <v>0</v>
      </c>
      <c r="D93" s="5" t="str">
        <f>[1]Master!G104</f>
        <v>-</v>
      </c>
      <c r="E93" s="4">
        <f>[1]Master!I129</f>
        <v>0</v>
      </c>
      <c r="F93" s="4">
        <f>[1]Master!J129</f>
        <v>0</v>
      </c>
      <c r="G93" s="20">
        <v>143.88</v>
      </c>
      <c r="H93" s="26"/>
      <c r="I93" s="26"/>
      <c r="J93" s="7">
        <f t="shared" si="1"/>
        <v>0</v>
      </c>
    </row>
    <row r="94" spans="1:10" hidden="1" x14ac:dyDescent="0.25">
      <c r="A94" s="5" t="str">
        <f>[1]Master!A105</f>
        <v>032G</v>
      </c>
      <c r="B94" s="4">
        <f>[1]Master!D105</f>
        <v>0</v>
      </c>
      <c r="C94" s="4">
        <f>[1]Master!E105</f>
        <v>0</v>
      </c>
      <c r="D94" s="5" t="str">
        <f>[1]Master!G105</f>
        <v>-</v>
      </c>
      <c r="E94" s="4">
        <f>[1]Master!I130</f>
        <v>0</v>
      </c>
      <c r="F94" s="4">
        <f>[1]Master!J130</f>
        <v>0</v>
      </c>
      <c r="G94" s="20">
        <v>143.88</v>
      </c>
      <c r="H94" s="26"/>
      <c r="I94" s="26"/>
      <c r="J94" s="7">
        <f t="shared" si="1"/>
        <v>0</v>
      </c>
    </row>
    <row r="95" spans="1:10" hidden="1" x14ac:dyDescent="0.25">
      <c r="A95" s="5" t="str">
        <f>[1]Master!A106</f>
        <v>032P</v>
      </c>
      <c r="B95" s="4">
        <f>[1]Master!D106</f>
        <v>0</v>
      </c>
      <c r="C95" s="4">
        <f>[1]Master!E106</f>
        <v>0</v>
      </c>
      <c r="D95" s="5" t="str">
        <f>[1]Master!G106</f>
        <v>-</v>
      </c>
      <c r="E95" s="4">
        <f>[1]Master!I131</f>
        <v>0</v>
      </c>
      <c r="F95" s="4">
        <f>[1]Master!J131</f>
        <v>0</v>
      </c>
      <c r="G95" s="20">
        <v>143.88</v>
      </c>
      <c r="H95" s="26"/>
      <c r="I95" s="26"/>
      <c r="J95" s="7">
        <f t="shared" si="1"/>
        <v>0</v>
      </c>
    </row>
    <row r="96" spans="1:10" hidden="1" x14ac:dyDescent="0.25">
      <c r="A96" s="5" t="str">
        <f>[1]Master!A107</f>
        <v>032T</v>
      </c>
      <c r="B96" s="4">
        <f>[1]Master!D107</f>
        <v>0</v>
      </c>
      <c r="C96" s="4">
        <f>[1]Master!E107</f>
        <v>0</v>
      </c>
      <c r="D96" s="5" t="str">
        <f>[1]Master!G107</f>
        <v>-</v>
      </c>
      <c r="E96" s="4">
        <f>[1]Master!I132</f>
        <v>0</v>
      </c>
      <c r="F96" s="4">
        <f>[1]Master!J132</f>
        <v>0</v>
      </c>
      <c r="G96" s="20">
        <v>143.88</v>
      </c>
      <c r="H96" s="26"/>
      <c r="I96" s="26"/>
      <c r="J96" s="7">
        <f t="shared" si="1"/>
        <v>0</v>
      </c>
    </row>
    <row r="97" spans="1:10" x14ac:dyDescent="0.25">
      <c r="A97" s="5" t="str">
        <f>[1]Master!A108</f>
        <v>033</v>
      </c>
      <c r="B97" s="4" t="str">
        <f>[1]Master!D108</f>
        <v>Taurus Arms</v>
      </c>
      <c r="C97" s="4" t="str">
        <f>[1]Master!E108</f>
        <v>G2 Millennium Pro PT111/PT140</v>
      </c>
      <c r="D97" s="5" t="str">
        <f>[1]Master!G108</f>
        <v>048</v>
      </c>
      <c r="E97" s="4" t="str">
        <f>[1]Master!I133</f>
        <v>front</v>
      </c>
      <c r="F97" s="4" t="str">
        <f>[1]Master!J133</f>
        <v>large</v>
      </c>
      <c r="G97" s="20">
        <v>143.88</v>
      </c>
      <c r="H97" s="26"/>
      <c r="I97" s="26"/>
      <c r="J97" s="7">
        <f t="shared" si="1"/>
        <v>0</v>
      </c>
    </row>
    <row r="98" spans="1:10" hidden="1" x14ac:dyDescent="0.25">
      <c r="A98" s="5" t="str">
        <f>[1]Master!A109</f>
        <v>033R</v>
      </c>
      <c r="B98" s="4">
        <f>[1]Master!D109</f>
        <v>0</v>
      </c>
      <c r="C98" s="4">
        <f>[1]Master!E109</f>
        <v>0</v>
      </c>
      <c r="D98" s="5" t="str">
        <f>[1]Master!G109</f>
        <v>-</v>
      </c>
      <c r="E98" s="4">
        <f>[1]Master!I134</f>
        <v>0</v>
      </c>
      <c r="F98" s="4">
        <f>[1]Master!J134</f>
        <v>0</v>
      </c>
      <c r="G98" s="20">
        <v>143.88</v>
      </c>
      <c r="H98" s="26"/>
      <c r="I98" s="26"/>
      <c r="J98" s="7">
        <f t="shared" si="1"/>
        <v>0</v>
      </c>
    </row>
    <row r="99" spans="1:10" hidden="1" x14ac:dyDescent="0.25">
      <c r="A99" s="5" t="str">
        <f>[1]Master!A110</f>
        <v>033G</v>
      </c>
      <c r="B99" s="4">
        <f>[1]Master!D110</f>
        <v>0</v>
      </c>
      <c r="C99" s="4">
        <f>[1]Master!E110</f>
        <v>0</v>
      </c>
      <c r="D99" s="5" t="str">
        <f>[1]Master!G110</f>
        <v>-</v>
      </c>
      <c r="E99" s="4">
        <f>[1]Master!I135</f>
        <v>0</v>
      </c>
      <c r="F99" s="4">
        <f>[1]Master!J135</f>
        <v>0</v>
      </c>
      <c r="G99" s="20">
        <v>143.88</v>
      </c>
      <c r="H99" s="26"/>
      <c r="I99" s="26"/>
      <c r="J99" s="7">
        <f t="shared" si="1"/>
        <v>0</v>
      </c>
    </row>
    <row r="100" spans="1:10" hidden="1" x14ac:dyDescent="0.25">
      <c r="A100" s="5" t="str">
        <f>[1]Master!A111</f>
        <v>033P</v>
      </c>
      <c r="B100" s="4">
        <f>[1]Master!D111</f>
        <v>0</v>
      </c>
      <c r="C100" s="4">
        <f>[1]Master!E111</f>
        <v>0</v>
      </c>
      <c r="D100" s="5" t="str">
        <f>[1]Master!G111</f>
        <v>-</v>
      </c>
      <c r="E100" s="4">
        <f>[1]Master!I136</f>
        <v>0</v>
      </c>
      <c r="F100" s="4">
        <f>[1]Master!J136</f>
        <v>0</v>
      </c>
      <c r="G100" s="20">
        <v>143.88</v>
      </c>
      <c r="H100" s="26"/>
      <c r="I100" s="26"/>
      <c r="J100" s="7">
        <f t="shared" si="1"/>
        <v>0</v>
      </c>
    </row>
    <row r="101" spans="1:10" hidden="1" x14ac:dyDescent="0.25">
      <c r="A101" s="5" t="str">
        <f>[1]Master!A112</f>
        <v>033T</v>
      </c>
      <c r="B101" s="4">
        <f>[1]Master!D112</f>
        <v>0</v>
      </c>
      <c r="C101" s="4">
        <f>[1]Master!E112</f>
        <v>0</v>
      </c>
      <c r="D101" s="5" t="str">
        <f>[1]Master!G112</f>
        <v>-</v>
      </c>
      <c r="E101" s="4">
        <f>[1]Master!I137</f>
        <v>0</v>
      </c>
      <c r="F101" s="4">
        <f>[1]Master!J137</f>
        <v>0</v>
      </c>
      <c r="G101" s="20">
        <v>143.88</v>
      </c>
      <c r="H101" s="26"/>
      <c r="I101" s="26"/>
      <c r="J101" s="7">
        <f t="shared" si="1"/>
        <v>0</v>
      </c>
    </row>
    <row r="102" spans="1:10" x14ac:dyDescent="0.25">
      <c r="A102" s="5" t="str">
        <f>[1]Master!A113</f>
        <v>034</v>
      </c>
      <c r="B102" s="4" t="str">
        <f>[1]Master!D113</f>
        <v>Taurus Arms</v>
      </c>
      <c r="C102" s="4" t="str">
        <f>[1]Master!E113</f>
        <v>24/7 Gen 1</v>
      </c>
      <c r="D102" s="5" t="str">
        <f>[1]Master!G113</f>
        <v>-</v>
      </c>
      <c r="E102" s="4" t="str">
        <f>[1]Master!I138</f>
        <v>front</v>
      </c>
      <c r="F102" s="4" t="str">
        <f>[1]Master!J138</f>
        <v>large</v>
      </c>
      <c r="G102" s="20">
        <v>143.88</v>
      </c>
      <c r="H102" s="26"/>
      <c r="I102" s="26"/>
      <c r="J102" s="7">
        <f t="shared" si="1"/>
        <v>0</v>
      </c>
    </row>
    <row r="103" spans="1:10" hidden="1" x14ac:dyDescent="0.25">
      <c r="A103" s="5" t="str">
        <f>[1]Master!A114</f>
        <v>034R</v>
      </c>
      <c r="B103" s="4">
        <f>[1]Master!D114</f>
        <v>0</v>
      </c>
      <c r="C103" s="4">
        <f>[1]Master!E114</f>
        <v>0</v>
      </c>
      <c r="D103" s="5" t="str">
        <f>[1]Master!G114</f>
        <v>-</v>
      </c>
      <c r="E103" s="4">
        <f>[1]Master!I139</f>
        <v>0</v>
      </c>
      <c r="F103" s="4">
        <f>[1]Master!J139</f>
        <v>0</v>
      </c>
      <c r="G103" s="20">
        <v>143.88</v>
      </c>
      <c r="H103" s="26"/>
      <c r="I103" s="26"/>
      <c r="J103" s="7">
        <f t="shared" si="1"/>
        <v>0</v>
      </c>
    </row>
    <row r="104" spans="1:10" hidden="1" x14ac:dyDescent="0.25">
      <c r="A104" s="5" t="str">
        <f>[1]Master!A115</f>
        <v>034G</v>
      </c>
      <c r="B104" s="4">
        <f>[1]Master!D115</f>
        <v>0</v>
      </c>
      <c r="C104" s="4">
        <f>[1]Master!E115</f>
        <v>0</v>
      </c>
      <c r="D104" s="5" t="str">
        <f>[1]Master!G115</f>
        <v>-</v>
      </c>
      <c r="E104" s="4">
        <f>[1]Master!I140</f>
        <v>0</v>
      </c>
      <c r="F104" s="4">
        <f>[1]Master!J140</f>
        <v>0</v>
      </c>
      <c r="G104" s="20">
        <v>143.88</v>
      </c>
      <c r="H104" s="26"/>
      <c r="I104" s="26"/>
      <c r="J104" s="7">
        <f t="shared" si="1"/>
        <v>0</v>
      </c>
    </row>
    <row r="105" spans="1:10" hidden="1" x14ac:dyDescent="0.25">
      <c r="A105" s="5" t="str">
        <f>[1]Master!A116</f>
        <v>034P</v>
      </c>
      <c r="B105" s="4">
        <f>[1]Master!D116</f>
        <v>0</v>
      </c>
      <c r="C105" s="4">
        <f>[1]Master!E116</f>
        <v>0</v>
      </c>
      <c r="D105" s="5" t="str">
        <f>[1]Master!G116</f>
        <v>-</v>
      </c>
      <c r="E105" s="4">
        <f>[1]Master!I141</f>
        <v>0</v>
      </c>
      <c r="F105" s="4">
        <f>[1]Master!J141</f>
        <v>0</v>
      </c>
      <c r="G105" s="20">
        <v>143.88</v>
      </c>
      <c r="H105" s="26"/>
      <c r="I105" s="26"/>
      <c r="J105" s="7">
        <f t="shared" si="1"/>
        <v>0</v>
      </c>
    </row>
    <row r="106" spans="1:10" hidden="1" x14ac:dyDescent="0.25">
      <c r="A106" s="5" t="str">
        <f>[1]Master!A117</f>
        <v>034T</v>
      </c>
      <c r="B106" s="4">
        <f>[1]Master!D117</f>
        <v>0</v>
      </c>
      <c r="C106" s="4">
        <f>[1]Master!E117</f>
        <v>0</v>
      </c>
      <c r="D106" s="5" t="str">
        <f>[1]Master!G117</f>
        <v>-</v>
      </c>
      <c r="E106" s="4">
        <f>[1]Master!I142</f>
        <v>0</v>
      </c>
      <c r="F106" s="4">
        <f>[1]Master!J142</f>
        <v>0</v>
      </c>
      <c r="G106" s="20">
        <v>143.88</v>
      </c>
      <c r="H106" s="26"/>
      <c r="I106" s="26"/>
      <c r="J106" s="7">
        <f t="shared" si="1"/>
        <v>0</v>
      </c>
    </row>
    <row r="107" spans="1:10" hidden="1" x14ac:dyDescent="0.25">
      <c r="A107" s="5">
        <f>[1]Master!A119</f>
        <v>0</v>
      </c>
      <c r="B107" s="4">
        <f>[1]Master!D119</f>
        <v>0</v>
      </c>
      <c r="C107" s="4">
        <f>[1]Master!E119</f>
        <v>0</v>
      </c>
      <c r="D107" s="5" t="str">
        <f>[1]Master!G119</f>
        <v>-</v>
      </c>
      <c r="E107" s="4">
        <f>[1]Master!I144</f>
        <v>0</v>
      </c>
      <c r="F107" s="4">
        <f>[1]Master!J144</f>
        <v>0</v>
      </c>
      <c r="G107" s="20">
        <v>143.88</v>
      </c>
      <c r="H107" s="26"/>
      <c r="I107" s="26"/>
      <c r="J107" s="7">
        <f t="shared" si="1"/>
        <v>0</v>
      </c>
    </row>
    <row r="108" spans="1:10" hidden="1" x14ac:dyDescent="0.25">
      <c r="A108" s="5">
        <f>[1]Master!A120</f>
        <v>0</v>
      </c>
      <c r="B108" s="4">
        <f>[1]Master!D120</f>
        <v>0</v>
      </c>
      <c r="C108" s="4">
        <f>[1]Master!E120</f>
        <v>0</v>
      </c>
      <c r="D108" s="5" t="str">
        <f>[1]Master!G120</f>
        <v>-</v>
      </c>
      <c r="E108" s="4">
        <f>[1]Master!I145</f>
        <v>0</v>
      </c>
      <c r="F108" s="4">
        <f>[1]Master!J145</f>
        <v>0</v>
      </c>
      <c r="G108" s="20">
        <v>143.88</v>
      </c>
      <c r="H108" s="26"/>
      <c r="I108" s="26"/>
      <c r="J108" s="7">
        <f t="shared" si="1"/>
        <v>0</v>
      </c>
    </row>
    <row r="109" spans="1:10" hidden="1" x14ac:dyDescent="0.25">
      <c r="A109" s="5">
        <f>[1]Master!A121</f>
        <v>0</v>
      </c>
      <c r="B109" s="4">
        <f>[1]Master!D121</f>
        <v>0</v>
      </c>
      <c r="C109" s="4">
        <f>[1]Master!E121</f>
        <v>0</v>
      </c>
      <c r="D109" s="5" t="str">
        <f>[1]Master!G121</f>
        <v>-</v>
      </c>
      <c r="E109" s="4">
        <f>[1]Master!I146</f>
        <v>0</v>
      </c>
      <c r="F109" s="4">
        <f>[1]Master!J146</f>
        <v>0</v>
      </c>
      <c r="G109" s="20">
        <v>143.88</v>
      </c>
      <c r="H109" s="26"/>
      <c r="I109" s="26"/>
      <c r="J109" s="7">
        <f t="shared" si="1"/>
        <v>0</v>
      </c>
    </row>
    <row r="110" spans="1:10" hidden="1" x14ac:dyDescent="0.25">
      <c r="A110" s="5">
        <f>[1]Master!A122</f>
        <v>0</v>
      </c>
      <c r="B110" s="4">
        <f>[1]Master!D122</f>
        <v>0</v>
      </c>
      <c r="C110" s="4">
        <f>[1]Master!E122</f>
        <v>0</v>
      </c>
      <c r="D110" s="5" t="str">
        <f>[1]Master!G122</f>
        <v>-</v>
      </c>
      <c r="E110" s="4">
        <f>[1]Master!I147</f>
        <v>0</v>
      </c>
      <c r="F110" s="4">
        <f>[1]Master!J147</f>
        <v>0</v>
      </c>
      <c r="G110" s="20">
        <v>143.88</v>
      </c>
      <c r="H110" s="26"/>
      <c r="I110" s="26"/>
      <c r="J110" s="7">
        <f t="shared" si="1"/>
        <v>0</v>
      </c>
    </row>
    <row r="111" spans="1:10" x14ac:dyDescent="0.25">
      <c r="A111" s="5" t="str">
        <f>[1]Master!A123</f>
        <v>048</v>
      </c>
      <c r="B111" s="4" t="str">
        <f>[1]Master!D123</f>
        <v>Taurus Arms</v>
      </c>
      <c r="C111" s="4" t="str">
        <f>[1]Master!E123</f>
        <v>Millennium Pro &amp; G2 Millennium Pro PT111/PT140 Extended Magazine</v>
      </c>
      <c r="D111" s="5" t="str">
        <f>[1]Master!G123</f>
        <v>-</v>
      </c>
      <c r="E111" s="4" t="str">
        <f>[1]Master!I148</f>
        <v>rear</v>
      </c>
      <c r="F111" s="4" t="str">
        <f>[1]Master!J148</f>
        <v>large</v>
      </c>
      <c r="G111" s="20">
        <v>15.72</v>
      </c>
      <c r="H111" s="26"/>
      <c r="I111" s="26"/>
      <c r="J111" s="7">
        <f t="shared" si="1"/>
        <v>0</v>
      </c>
    </row>
    <row r="112" spans="1:10" hidden="1" x14ac:dyDescent="0.25">
      <c r="A112" s="5" t="str">
        <f>[1]Master!A124</f>
        <v>048R</v>
      </c>
      <c r="B112" s="4">
        <f>[1]Master!D124</f>
        <v>0</v>
      </c>
      <c r="C112" s="4">
        <f>[1]Master!E124</f>
        <v>0</v>
      </c>
      <c r="D112" s="5" t="str">
        <f>[1]Master!G124</f>
        <v>-</v>
      </c>
      <c r="E112" s="4">
        <f>[1]Master!I149</f>
        <v>0</v>
      </c>
      <c r="F112" s="4">
        <f>[1]Master!J149</f>
        <v>0</v>
      </c>
      <c r="G112" s="20">
        <v>143.88</v>
      </c>
      <c r="H112" s="26"/>
      <c r="I112" s="26"/>
      <c r="J112" s="7">
        <f t="shared" si="1"/>
        <v>0</v>
      </c>
    </row>
    <row r="113" spans="1:10" hidden="1" x14ac:dyDescent="0.25">
      <c r="A113" s="5" t="str">
        <f>[1]Master!A125</f>
        <v>048G</v>
      </c>
      <c r="B113" s="4">
        <f>[1]Master!D125</f>
        <v>0</v>
      </c>
      <c r="C113" s="4">
        <f>[1]Master!E125</f>
        <v>0</v>
      </c>
      <c r="D113" s="5" t="str">
        <f>[1]Master!G125</f>
        <v>-</v>
      </c>
      <c r="E113" s="4">
        <f>[1]Master!I150</f>
        <v>0</v>
      </c>
      <c r="F113" s="4">
        <f>[1]Master!J150</f>
        <v>0</v>
      </c>
      <c r="G113" s="20">
        <v>143.88</v>
      </c>
      <c r="H113" s="26"/>
      <c r="I113" s="26"/>
      <c r="J113" s="7">
        <f t="shared" si="1"/>
        <v>0</v>
      </c>
    </row>
    <row r="114" spans="1:10" hidden="1" x14ac:dyDescent="0.25">
      <c r="A114" s="5" t="str">
        <f>[1]Master!A126</f>
        <v>048P</v>
      </c>
      <c r="B114" s="4">
        <f>[1]Master!D126</f>
        <v>0</v>
      </c>
      <c r="C114" s="4">
        <f>[1]Master!E126</f>
        <v>0</v>
      </c>
      <c r="D114" s="5" t="str">
        <f>[1]Master!G126</f>
        <v>-</v>
      </c>
      <c r="E114" s="4">
        <f>[1]Master!I151</f>
        <v>0</v>
      </c>
      <c r="F114" s="4">
        <f>[1]Master!J151</f>
        <v>0</v>
      </c>
      <c r="G114" s="20">
        <v>143.88</v>
      </c>
      <c r="H114" s="26"/>
      <c r="I114" s="26"/>
      <c r="J114" s="7">
        <f t="shared" si="1"/>
        <v>0</v>
      </c>
    </row>
    <row r="115" spans="1:10" hidden="1" x14ac:dyDescent="0.25">
      <c r="A115" s="5" t="str">
        <f>[1]Master!A127</f>
        <v>048T</v>
      </c>
      <c r="B115" s="4">
        <f>[1]Master!D127</f>
        <v>0</v>
      </c>
      <c r="C115" s="4">
        <f>[1]Master!E127</f>
        <v>0</v>
      </c>
      <c r="D115" s="5" t="str">
        <f>[1]Master!G127</f>
        <v>-</v>
      </c>
      <c r="E115" s="4">
        <f>[1]Master!I152</f>
        <v>0</v>
      </c>
      <c r="F115" s="4">
        <f>[1]Master!J152</f>
        <v>0</v>
      </c>
      <c r="G115" s="20">
        <v>143.88</v>
      </c>
      <c r="H115" s="26"/>
      <c r="I115" s="26"/>
      <c r="J115" s="7">
        <f t="shared" si="1"/>
        <v>0</v>
      </c>
    </row>
    <row r="116" spans="1:10" x14ac:dyDescent="0.25">
      <c r="A116" s="5" t="str">
        <f>[1]Master!A128</f>
        <v>049</v>
      </c>
      <c r="B116" s="4" t="str">
        <f>[1]Master!D128</f>
        <v>Taurus Arms</v>
      </c>
      <c r="C116" s="4" t="str">
        <f>[1]Master!E128</f>
        <v>PT 738 TCP Extended Magazine</v>
      </c>
      <c r="D116" s="5" t="str">
        <f>[1]Master!G128</f>
        <v>-</v>
      </c>
      <c r="E116" s="4" t="str">
        <f>[1]Master!I168</f>
        <v>rear</v>
      </c>
      <c r="F116" s="4" t="str">
        <f>[1]Master!J168</f>
        <v>large</v>
      </c>
      <c r="G116" s="20">
        <v>15.72</v>
      </c>
      <c r="H116" s="26"/>
      <c r="I116" s="26"/>
      <c r="J116" s="7">
        <f t="shared" si="1"/>
        <v>0</v>
      </c>
    </row>
    <row r="117" spans="1:10" hidden="1" x14ac:dyDescent="0.25">
      <c r="A117" s="5" t="str">
        <f>[1]Master!A129</f>
        <v>049R</v>
      </c>
      <c r="B117" s="4">
        <f>[1]Master!D129</f>
        <v>0</v>
      </c>
      <c r="C117" s="4">
        <f>[1]Master!E129</f>
        <v>0</v>
      </c>
      <c r="D117" s="5" t="str">
        <f>[1]Master!G129</f>
        <v>-</v>
      </c>
      <c r="E117" s="4">
        <f>[1]Master!I169</f>
        <v>0</v>
      </c>
      <c r="F117" s="4">
        <f>[1]Master!J169</f>
        <v>0</v>
      </c>
      <c r="G117" s="20">
        <v>143.88</v>
      </c>
      <c r="H117" s="26"/>
      <c r="I117" s="26"/>
      <c r="J117" s="7">
        <f t="shared" si="1"/>
        <v>0</v>
      </c>
    </row>
    <row r="118" spans="1:10" hidden="1" x14ac:dyDescent="0.25">
      <c r="A118" s="5" t="str">
        <f>[1]Master!A130</f>
        <v>049G</v>
      </c>
      <c r="B118" s="4">
        <f>[1]Master!D130</f>
        <v>0</v>
      </c>
      <c r="C118" s="4">
        <f>[1]Master!E130</f>
        <v>0</v>
      </c>
      <c r="D118" s="5" t="str">
        <f>[1]Master!G130</f>
        <v>-</v>
      </c>
      <c r="E118" s="4">
        <f>[1]Master!I170</f>
        <v>0</v>
      </c>
      <c r="F118" s="4">
        <f>[1]Master!J170</f>
        <v>0</v>
      </c>
      <c r="G118" s="20">
        <v>143.88</v>
      </c>
      <c r="H118" s="26"/>
      <c r="I118" s="26"/>
      <c r="J118" s="7">
        <f t="shared" si="1"/>
        <v>0</v>
      </c>
    </row>
    <row r="119" spans="1:10" hidden="1" x14ac:dyDescent="0.25">
      <c r="A119" s="5" t="str">
        <f>[1]Master!A131</f>
        <v>049P</v>
      </c>
      <c r="B119" s="4">
        <f>[1]Master!D131</f>
        <v>0</v>
      </c>
      <c r="C119" s="4">
        <f>[1]Master!E131</f>
        <v>0</v>
      </c>
      <c r="D119" s="5" t="str">
        <f>[1]Master!G131</f>
        <v>-</v>
      </c>
      <c r="E119" s="4">
        <f>[1]Master!I171</f>
        <v>0</v>
      </c>
      <c r="F119" s="4">
        <f>[1]Master!J171</f>
        <v>0</v>
      </c>
      <c r="G119" s="20">
        <v>143.88</v>
      </c>
      <c r="H119" s="26"/>
      <c r="I119" s="26"/>
      <c r="J119" s="7">
        <f t="shared" si="1"/>
        <v>0</v>
      </c>
    </row>
    <row r="120" spans="1:10" hidden="1" x14ac:dyDescent="0.25">
      <c r="A120" s="5" t="str">
        <f>[1]Master!A132</f>
        <v>049T</v>
      </c>
      <c r="B120" s="4">
        <f>[1]Master!D132</f>
        <v>0</v>
      </c>
      <c r="C120" s="4">
        <f>[1]Master!E132</f>
        <v>0</v>
      </c>
      <c r="D120" s="5" t="str">
        <f>[1]Master!G132</f>
        <v>-</v>
      </c>
      <c r="E120" s="4">
        <f>[1]Master!I172</f>
        <v>0</v>
      </c>
      <c r="F120" s="4">
        <f>[1]Master!J172</f>
        <v>0</v>
      </c>
      <c r="G120" s="20">
        <v>143.88</v>
      </c>
      <c r="H120" s="26"/>
      <c r="I120" s="26"/>
      <c r="J120" s="7">
        <f t="shared" si="1"/>
        <v>0</v>
      </c>
    </row>
    <row r="121" spans="1:10" x14ac:dyDescent="0.25">
      <c r="A121" s="5" t="str">
        <f>[1]Master!A133</f>
        <v>050</v>
      </c>
      <c r="B121" s="4" t="str">
        <f>[1]Master!D133</f>
        <v>FNH</v>
      </c>
      <c r="C121" s="4" t="str">
        <f>[1]Master!E133</f>
        <v>FNS-9/FNS-40</v>
      </c>
      <c r="D121" s="5" t="str">
        <f>[1]Master!G133</f>
        <v>-</v>
      </c>
      <c r="E121" s="4" t="str">
        <f>[1]Master!I173</f>
        <v>rear</v>
      </c>
      <c r="F121" s="4" t="str">
        <f>[1]Master!J173</f>
        <v>large</v>
      </c>
      <c r="G121" s="20">
        <v>143.88</v>
      </c>
      <c r="H121" s="26"/>
      <c r="I121" s="26"/>
      <c r="J121" s="7">
        <f t="shared" si="1"/>
        <v>0</v>
      </c>
    </row>
    <row r="122" spans="1:10" hidden="1" x14ac:dyDescent="0.25">
      <c r="A122" s="5" t="str">
        <f>[1]Master!A134</f>
        <v>050R</v>
      </c>
      <c r="B122" s="4">
        <f>[1]Master!D134</f>
        <v>0</v>
      </c>
      <c r="C122" s="4">
        <f>[1]Master!E134</f>
        <v>0</v>
      </c>
      <c r="D122" s="5" t="str">
        <f>[1]Master!G134</f>
        <v>-</v>
      </c>
      <c r="E122" s="4">
        <f>[1]Master!I174</f>
        <v>0</v>
      </c>
      <c r="F122" s="4">
        <f>[1]Master!J174</f>
        <v>0</v>
      </c>
      <c r="G122" s="20">
        <v>143.88</v>
      </c>
      <c r="H122" s="26"/>
      <c r="I122" s="26"/>
      <c r="J122" s="7">
        <f t="shared" si="1"/>
        <v>0</v>
      </c>
    </row>
    <row r="123" spans="1:10" hidden="1" x14ac:dyDescent="0.25">
      <c r="A123" s="5" t="str">
        <f>[1]Master!A135</f>
        <v>050G</v>
      </c>
      <c r="B123" s="4">
        <f>[1]Master!D135</f>
        <v>0</v>
      </c>
      <c r="C123" s="4">
        <f>[1]Master!E135</f>
        <v>0</v>
      </c>
      <c r="D123" s="5" t="str">
        <f>[1]Master!G135</f>
        <v>-</v>
      </c>
      <c r="E123" s="4">
        <f>[1]Master!I175</f>
        <v>0</v>
      </c>
      <c r="F123" s="4">
        <f>[1]Master!J175</f>
        <v>0</v>
      </c>
      <c r="G123" s="20">
        <v>143.88</v>
      </c>
      <c r="H123" s="26"/>
      <c r="I123" s="26"/>
      <c r="J123" s="7">
        <f t="shared" si="1"/>
        <v>0</v>
      </c>
    </row>
    <row r="124" spans="1:10" hidden="1" x14ac:dyDescent="0.25">
      <c r="A124" s="5" t="str">
        <f>[1]Master!A136</f>
        <v>050P</v>
      </c>
      <c r="B124" s="4">
        <f>[1]Master!D136</f>
        <v>0</v>
      </c>
      <c r="C124" s="4">
        <f>[1]Master!E136</f>
        <v>0</v>
      </c>
      <c r="D124" s="5" t="str">
        <f>[1]Master!G136</f>
        <v>-</v>
      </c>
      <c r="E124" s="4">
        <f>[1]Master!I176</f>
        <v>0</v>
      </c>
      <c r="F124" s="4">
        <f>[1]Master!J176</f>
        <v>0</v>
      </c>
      <c r="G124" s="20">
        <v>143.88</v>
      </c>
      <c r="H124" s="26"/>
      <c r="I124" s="26"/>
      <c r="J124" s="7">
        <f t="shared" si="1"/>
        <v>0</v>
      </c>
    </row>
    <row r="125" spans="1:10" hidden="1" x14ac:dyDescent="0.25">
      <c r="A125" s="5" t="str">
        <f>[1]Master!A137</f>
        <v>050T</v>
      </c>
      <c r="B125" s="4">
        <f>[1]Master!D137</f>
        <v>0</v>
      </c>
      <c r="C125" s="4">
        <f>[1]Master!E137</f>
        <v>0</v>
      </c>
      <c r="D125" s="5" t="str">
        <f>[1]Master!G137</f>
        <v>-</v>
      </c>
      <c r="E125" s="4">
        <f>[1]Master!I177</f>
        <v>0</v>
      </c>
      <c r="F125" s="4">
        <f>[1]Master!J177</f>
        <v>0</v>
      </c>
      <c r="G125" s="20">
        <v>143.88</v>
      </c>
      <c r="H125" s="26"/>
      <c r="I125" s="26"/>
      <c r="J125" s="7">
        <f t="shared" si="1"/>
        <v>0</v>
      </c>
    </row>
    <row r="126" spans="1:10" x14ac:dyDescent="0.25">
      <c r="A126" s="5" t="str">
        <f>[1]Master!A138</f>
        <v>051</v>
      </c>
      <c r="B126" s="4" t="str">
        <f>[1]Master!D138</f>
        <v>FNH</v>
      </c>
      <c r="C126" s="4" t="str">
        <f>[1]Master!E138</f>
        <v>FNX-9/FNX-40</v>
      </c>
      <c r="D126" s="5" t="str">
        <f>[1]Master!G138</f>
        <v>-</v>
      </c>
      <c r="E126" s="4" t="str">
        <f>[1]Master!I178</f>
        <v>rear</v>
      </c>
      <c r="F126" s="4" t="str">
        <f>[1]Master!J178</f>
        <v>large</v>
      </c>
      <c r="G126" s="20">
        <v>143.88</v>
      </c>
      <c r="H126" s="26"/>
      <c r="I126" s="26"/>
      <c r="J126" s="7">
        <f t="shared" si="1"/>
        <v>0</v>
      </c>
    </row>
    <row r="127" spans="1:10" hidden="1" x14ac:dyDescent="0.25">
      <c r="A127" s="5" t="str">
        <f>[1]Master!A139</f>
        <v>051R</v>
      </c>
      <c r="B127" s="4">
        <f>[1]Master!D139</f>
        <v>0</v>
      </c>
      <c r="C127" s="4">
        <f>[1]Master!E139</f>
        <v>0</v>
      </c>
      <c r="D127" s="5" t="str">
        <f>[1]Master!G139</f>
        <v>-</v>
      </c>
      <c r="E127" s="4">
        <f>[1]Master!I179</f>
        <v>0</v>
      </c>
      <c r="F127" s="4">
        <f>[1]Master!J179</f>
        <v>0</v>
      </c>
      <c r="G127" s="20">
        <v>143.88</v>
      </c>
      <c r="H127" s="26"/>
      <c r="I127" s="26"/>
      <c r="J127" s="7">
        <f t="shared" si="1"/>
        <v>0</v>
      </c>
    </row>
    <row r="128" spans="1:10" hidden="1" x14ac:dyDescent="0.25">
      <c r="A128" s="5" t="str">
        <f>[1]Master!A140</f>
        <v>051G</v>
      </c>
      <c r="B128" s="4">
        <f>[1]Master!D140</f>
        <v>0</v>
      </c>
      <c r="C128" s="4">
        <f>[1]Master!E140</f>
        <v>0</v>
      </c>
      <c r="D128" s="5" t="str">
        <f>[1]Master!G140</f>
        <v>-</v>
      </c>
      <c r="E128" s="4">
        <f>[1]Master!I180</f>
        <v>0</v>
      </c>
      <c r="F128" s="4">
        <f>[1]Master!J180</f>
        <v>0</v>
      </c>
      <c r="G128" s="20">
        <v>143.88</v>
      </c>
      <c r="H128" s="26"/>
      <c r="I128" s="26"/>
      <c r="J128" s="7">
        <f t="shared" si="1"/>
        <v>0</v>
      </c>
    </row>
    <row r="129" spans="1:10" hidden="1" x14ac:dyDescent="0.25">
      <c r="A129" s="5" t="str">
        <f>[1]Master!A141</f>
        <v>051P</v>
      </c>
      <c r="B129" s="4">
        <f>[1]Master!D141</f>
        <v>0</v>
      </c>
      <c r="C129" s="4">
        <f>[1]Master!E141</f>
        <v>0</v>
      </c>
      <c r="D129" s="5" t="str">
        <f>[1]Master!G141</f>
        <v>-</v>
      </c>
      <c r="E129" s="4">
        <f>[1]Master!I181</f>
        <v>0</v>
      </c>
      <c r="F129" s="4">
        <f>[1]Master!J181</f>
        <v>0</v>
      </c>
      <c r="G129" s="20">
        <v>143.88</v>
      </c>
      <c r="H129" s="26"/>
      <c r="I129" s="26"/>
      <c r="J129" s="7">
        <f t="shared" si="1"/>
        <v>0</v>
      </c>
    </row>
    <row r="130" spans="1:10" hidden="1" x14ac:dyDescent="0.25">
      <c r="A130" s="5" t="str">
        <f>[1]Master!A142</f>
        <v>051T</v>
      </c>
      <c r="B130" s="4">
        <f>[1]Master!D142</f>
        <v>0</v>
      </c>
      <c r="C130" s="4">
        <f>[1]Master!E142</f>
        <v>0</v>
      </c>
      <c r="D130" s="5" t="str">
        <f>[1]Master!G142</f>
        <v>-</v>
      </c>
      <c r="E130" s="4">
        <f>[1]Master!I182</f>
        <v>0</v>
      </c>
      <c r="F130" s="4">
        <f>[1]Master!J182</f>
        <v>0</v>
      </c>
      <c r="G130" s="20">
        <v>143.88</v>
      </c>
      <c r="H130" s="26"/>
      <c r="I130" s="26"/>
      <c r="J130" s="7">
        <f t="shared" si="1"/>
        <v>0</v>
      </c>
    </row>
    <row r="131" spans="1:10" x14ac:dyDescent="0.25">
      <c r="A131" s="5" t="str">
        <f>[1]Master!A143</f>
        <v>052</v>
      </c>
      <c r="B131" s="4" t="str">
        <f>[1]Master!D143</f>
        <v>FNH</v>
      </c>
      <c r="C131" s="4" t="str">
        <f>[1]Master!E143</f>
        <v>FNX-45/FNP-45</v>
      </c>
      <c r="D131" s="5" t="str">
        <f>[1]Master!G143</f>
        <v>-</v>
      </c>
      <c r="E131" s="4" t="str">
        <f>[1]Master!I183</f>
        <v>rear</v>
      </c>
      <c r="F131" s="4" t="str">
        <f>[1]Master!J183</f>
        <v>large</v>
      </c>
      <c r="G131" s="20">
        <v>143.88</v>
      </c>
      <c r="H131" s="26"/>
      <c r="I131" s="26"/>
      <c r="J131" s="7">
        <f t="shared" si="1"/>
        <v>0</v>
      </c>
    </row>
    <row r="132" spans="1:10" hidden="1" x14ac:dyDescent="0.25">
      <c r="A132" s="5" t="str">
        <f>[1]Master!A144</f>
        <v>052R</v>
      </c>
      <c r="B132" s="4">
        <f>[1]Master!D144</f>
        <v>0</v>
      </c>
      <c r="C132" s="4">
        <f>[1]Master!E144</f>
        <v>0</v>
      </c>
      <c r="D132" s="5" t="str">
        <f>[1]Master!G144</f>
        <v>-</v>
      </c>
      <c r="E132" s="4">
        <f>[1]Master!I184</f>
        <v>0</v>
      </c>
      <c r="F132" s="4">
        <f>[1]Master!J184</f>
        <v>0</v>
      </c>
      <c r="G132" s="20">
        <v>143.88</v>
      </c>
      <c r="H132" s="26"/>
      <c r="I132" s="26"/>
      <c r="J132" s="7">
        <f t="shared" si="1"/>
        <v>0</v>
      </c>
    </row>
    <row r="133" spans="1:10" hidden="1" x14ac:dyDescent="0.25">
      <c r="A133" s="5" t="str">
        <f>[1]Master!A145</f>
        <v>052G</v>
      </c>
      <c r="B133" s="4">
        <f>[1]Master!D145</f>
        <v>0</v>
      </c>
      <c r="C133" s="4">
        <f>[1]Master!E145</f>
        <v>0</v>
      </c>
      <c r="D133" s="5" t="str">
        <f>[1]Master!G145</f>
        <v>-</v>
      </c>
      <c r="E133" s="4">
        <f>[1]Master!I185</f>
        <v>0</v>
      </c>
      <c r="F133" s="4">
        <f>[1]Master!J185</f>
        <v>0</v>
      </c>
      <c r="G133" s="20">
        <v>143.88</v>
      </c>
      <c r="H133" s="26"/>
      <c r="I133" s="26"/>
      <c r="J133" s="7">
        <f t="shared" si="1"/>
        <v>0</v>
      </c>
    </row>
    <row r="134" spans="1:10" hidden="1" x14ac:dyDescent="0.25">
      <c r="A134" s="5" t="str">
        <f>[1]Master!A146</f>
        <v>052P</v>
      </c>
      <c r="B134" s="4">
        <f>[1]Master!D146</f>
        <v>0</v>
      </c>
      <c r="C134" s="4">
        <f>[1]Master!E146</f>
        <v>0</v>
      </c>
      <c r="D134" s="5" t="str">
        <f>[1]Master!G146</f>
        <v>-</v>
      </c>
      <c r="E134" s="4">
        <f>[1]Master!I186</f>
        <v>0</v>
      </c>
      <c r="F134" s="4">
        <f>[1]Master!J186</f>
        <v>0</v>
      </c>
      <c r="G134" s="20">
        <v>143.88</v>
      </c>
      <c r="H134" s="26"/>
      <c r="I134" s="26"/>
      <c r="J134" s="7">
        <f t="shared" si="1"/>
        <v>0</v>
      </c>
    </row>
    <row r="135" spans="1:10" hidden="1" x14ac:dyDescent="0.25">
      <c r="A135" s="5" t="str">
        <f>[1]Master!A147</f>
        <v>052T</v>
      </c>
      <c r="B135" s="4">
        <f>[1]Master!D147</f>
        <v>0</v>
      </c>
      <c r="C135" s="4">
        <f>[1]Master!E147</f>
        <v>0</v>
      </c>
      <c r="D135" s="5" t="str">
        <f>[1]Master!G147</f>
        <v>-</v>
      </c>
      <c r="E135" s="4">
        <f>[1]Master!I187</f>
        <v>0</v>
      </c>
      <c r="F135" s="4">
        <f>[1]Master!J187</f>
        <v>0</v>
      </c>
      <c r="G135" s="20">
        <v>143.88</v>
      </c>
      <c r="H135" s="26"/>
      <c r="I135" s="26"/>
      <c r="J135" s="7">
        <f t="shared" ref="J135:J198" si="2">(H135*G135)+(I135*G135)</f>
        <v>0</v>
      </c>
    </row>
    <row r="136" spans="1:10" x14ac:dyDescent="0.25">
      <c r="A136" s="5" t="str">
        <f>[1]Master!A148</f>
        <v>053</v>
      </c>
      <c r="B136" s="4" t="str">
        <f>[1]Master!D148</f>
        <v>FNH</v>
      </c>
      <c r="C136" s="4" t="str">
        <f>[1]Master!E148</f>
        <v>FN Five-seveN</v>
      </c>
      <c r="D136" s="5" t="str">
        <f>[1]Master!G148</f>
        <v>-</v>
      </c>
      <c r="E136" s="4" t="str">
        <f>[1]Master!I188</f>
        <v>rear</v>
      </c>
      <c r="F136" s="4" t="str">
        <f>[1]Master!J188</f>
        <v>large</v>
      </c>
      <c r="G136" s="20">
        <v>143.88</v>
      </c>
      <c r="H136" s="26"/>
      <c r="I136" s="26"/>
      <c r="J136" s="7">
        <f t="shared" si="2"/>
        <v>0</v>
      </c>
    </row>
    <row r="137" spans="1:10" hidden="1" x14ac:dyDescent="0.25">
      <c r="A137" s="5" t="str">
        <f>[1]Master!A149</f>
        <v>053R</v>
      </c>
      <c r="B137" s="4">
        <f>[1]Master!D149</f>
        <v>0</v>
      </c>
      <c r="C137" s="4">
        <f>[1]Master!E149</f>
        <v>0</v>
      </c>
      <c r="D137" s="5" t="str">
        <f>[1]Master!G149</f>
        <v>-</v>
      </c>
      <c r="E137" s="4">
        <f>[1]Master!I189</f>
        <v>0</v>
      </c>
      <c r="F137" s="4">
        <f>[1]Master!J189</f>
        <v>0</v>
      </c>
      <c r="G137" s="20">
        <v>143.88</v>
      </c>
      <c r="H137" s="26"/>
      <c r="I137" s="26"/>
      <c r="J137" s="7">
        <f t="shared" si="2"/>
        <v>0</v>
      </c>
    </row>
    <row r="138" spans="1:10" hidden="1" x14ac:dyDescent="0.25">
      <c r="A138" s="5" t="str">
        <f>[1]Master!A150</f>
        <v>053G</v>
      </c>
      <c r="B138" s="4">
        <f>[1]Master!D150</f>
        <v>0</v>
      </c>
      <c r="C138" s="4">
        <f>[1]Master!E150</f>
        <v>0</v>
      </c>
      <c r="D138" s="5" t="str">
        <f>[1]Master!G150</f>
        <v>-</v>
      </c>
      <c r="E138" s="4">
        <f>[1]Master!I190</f>
        <v>0</v>
      </c>
      <c r="F138" s="4">
        <f>[1]Master!J190</f>
        <v>0</v>
      </c>
      <c r="G138" s="20">
        <v>143.88</v>
      </c>
      <c r="H138" s="26"/>
      <c r="I138" s="26"/>
      <c r="J138" s="7">
        <f t="shared" si="2"/>
        <v>0</v>
      </c>
    </row>
    <row r="139" spans="1:10" hidden="1" x14ac:dyDescent="0.25">
      <c r="A139" s="5" t="str">
        <f>[1]Master!A151</f>
        <v>053P</v>
      </c>
      <c r="B139" s="4">
        <f>[1]Master!D151</f>
        <v>0</v>
      </c>
      <c r="C139" s="4">
        <f>[1]Master!E151</f>
        <v>0</v>
      </c>
      <c r="D139" s="5" t="str">
        <f>[1]Master!G151</f>
        <v>-</v>
      </c>
      <c r="E139" s="4">
        <f>[1]Master!I191</f>
        <v>0</v>
      </c>
      <c r="F139" s="4">
        <f>[1]Master!J191</f>
        <v>0</v>
      </c>
      <c r="G139" s="20">
        <v>143.88</v>
      </c>
      <c r="H139" s="26"/>
      <c r="I139" s="26"/>
      <c r="J139" s="7">
        <f t="shared" si="2"/>
        <v>0</v>
      </c>
    </row>
    <row r="140" spans="1:10" hidden="1" x14ac:dyDescent="0.25">
      <c r="A140" s="5" t="str">
        <f>[1]Master!A152</f>
        <v>053T</v>
      </c>
      <c r="B140" s="4">
        <f>[1]Master!D152</f>
        <v>0</v>
      </c>
      <c r="C140" s="4">
        <f>[1]Master!E152</f>
        <v>0</v>
      </c>
      <c r="D140" s="5" t="str">
        <f>[1]Master!G152</f>
        <v>-</v>
      </c>
      <c r="E140" s="4">
        <f>[1]Master!I192</f>
        <v>0</v>
      </c>
      <c r="F140" s="4">
        <f>[1]Master!J192</f>
        <v>0</v>
      </c>
      <c r="G140" s="20">
        <v>143.88</v>
      </c>
      <c r="H140" s="26"/>
      <c r="I140" s="26"/>
      <c r="J140" s="7">
        <f t="shared" si="2"/>
        <v>0</v>
      </c>
    </row>
    <row r="141" spans="1:10" x14ac:dyDescent="0.25">
      <c r="A141" s="5" t="str">
        <f>[1]Master!A153</f>
        <v>054</v>
      </c>
      <c r="B141" s="4" t="str">
        <f>[1]Master!D153</f>
        <v>FNH</v>
      </c>
      <c r="C141" s="4" t="str">
        <f>[1]Master!E153</f>
        <v>FNS9c, FNS40c</v>
      </c>
      <c r="D141" s="5" t="str">
        <f>[1]Master!G153</f>
        <v>-</v>
      </c>
      <c r="E141" s="4" t="str">
        <f>[1]Master!I193</f>
        <v>rear</v>
      </c>
      <c r="F141" s="4" t="str">
        <f>[1]Master!J193</f>
        <v>large</v>
      </c>
      <c r="G141" s="20">
        <v>143.88</v>
      </c>
      <c r="H141" s="26"/>
      <c r="I141" s="26"/>
      <c r="J141" s="7">
        <f t="shared" si="2"/>
        <v>0</v>
      </c>
    </row>
    <row r="142" spans="1:10" hidden="1" x14ac:dyDescent="0.25">
      <c r="A142" s="5" t="str">
        <f>[1]Master!A154</f>
        <v>054R</v>
      </c>
      <c r="B142" s="4">
        <f>[1]Master!D154</f>
        <v>0</v>
      </c>
      <c r="C142" s="4">
        <f>[1]Master!E154</f>
        <v>0</v>
      </c>
      <c r="D142" s="5" t="str">
        <f>[1]Master!G154</f>
        <v>-</v>
      </c>
      <c r="E142" s="4">
        <f>[1]Master!I194</f>
        <v>0</v>
      </c>
      <c r="F142" s="4">
        <f>[1]Master!J194</f>
        <v>0</v>
      </c>
      <c r="G142" s="20">
        <v>143.88</v>
      </c>
      <c r="H142" s="26"/>
      <c r="I142" s="26"/>
      <c r="J142" s="7">
        <f t="shared" si="2"/>
        <v>0</v>
      </c>
    </row>
    <row r="143" spans="1:10" hidden="1" x14ac:dyDescent="0.25">
      <c r="A143" s="5">
        <f>[1]Master!A155</f>
        <v>0</v>
      </c>
      <c r="B143" s="4">
        <f>[1]Master!D155</f>
        <v>0</v>
      </c>
      <c r="C143" s="4">
        <f>[1]Master!E155</f>
        <v>0</v>
      </c>
      <c r="D143" s="5" t="str">
        <f>[1]Master!G155</f>
        <v>-</v>
      </c>
      <c r="E143" s="4">
        <f>[1]Master!I195</f>
        <v>0</v>
      </c>
      <c r="F143" s="4">
        <f>[1]Master!J195</f>
        <v>0</v>
      </c>
      <c r="G143" s="20">
        <v>143.88</v>
      </c>
      <c r="H143" s="26"/>
      <c r="I143" s="26"/>
      <c r="J143" s="7">
        <f t="shared" si="2"/>
        <v>0</v>
      </c>
    </row>
    <row r="144" spans="1:10" hidden="1" x14ac:dyDescent="0.25">
      <c r="A144" s="5">
        <f>[1]Master!A156</f>
        <v>0</v>
      </c>
      <c r="B144" s="4">
        <f>[1]Master!D156</f>
        <v>0</v>
      </c>
      <c r="C144" s="4">
        <f>[1]Master!E156</f>
        <v>0</v>
      </c>
      <c r="D144" s="5" t="str">
        <f>[1]Master!G156</f>
        <v>-</v>
      </c>
      <c r="E144" s="4">
        <f>[1]Master!I196</f>
        <v>0</v>
      </c>
      <c r="F144" s="4">
        <f>[1]Master!J196</f>
        <v>0</v>
      </c>
      <c r="G144" s="20">
        <v>143.88</v>
      </c>
      <c r="H144" s="26"/>
      <c r="I144" s="26"/>
      <c r="J144" s="7">
        <f t="shared" si="2"/>
        <v>0</v>
      </c>
    </row>
    <row r="145" spans="1:10" hidden="1" x14ac:dyDescent="0.25">
      <c r="A145" s="5" t="str">
        <f>[1]Master!A157</f>
        <v>054T</v>
      </c>
      <c r="B145" s="4">
        <f>[1]Master!D157</f>
        <v>0</v>
      </c>
      <c r="C145" s="4">
        <f>[1]Master!E157</f>
        <v>0</v>
      </c>
      <c r="D145" s="5" t="str">
        <f>[1]Master!G157</f>
        <v>-</v>
      </c>
      <c r="E145" s="4">
        <f>[1]Master!I197</f>
        <v>0</v>
      </c>
      <c r="F145" s="4">
        <f>[1]Master!J197</f>
        <v>0</v>
      </c>
      <c r="G145" s="20">
        <v>143.88</v>
      </c>
      <c r="H145" s="26"/>
      <c r="I145" s="26"/>
      <c r="J145" s="7">
        <f t="shared" si="2"/>
        <v>0</v>
      </c>
    </row>
    <row r="146" spans="1:10" x14ac:dyDescent="0.25">
      <c r="A146" s="5" t="str">
        <f>[1]Master!A158</f>
        <v>058</v>
      </c>
      <c r="B146" s="4" t="str">
        <f>[1]Master!D158</f>
        <v>FNH</v>
      </c>
      <c r="C146" s="4" t="str">
        <f>[1]Master!E158</f>
        <v>FNS9c, FNS40c Extended Magazine</v>
      </c>
      <c r="D146" s="5" t="str">
        <f>[1]Master!G158</f>
        <v>-</v>
      </c>
      <c r="E146" s="4" t="str">
        <f>[1]Master!I208</f>
        <v>-</v>
      </c>
      <c r="F146" s="4" t="str">
        <f>[1]Master!J208</f>
        <v>-</v>
      </c>
      <c r="G146" s="20">
        <v>15.72</v>
      </c>
      <c r="H146" s="26"/>
      <c r="I146" s="26"/>
      <c r="J146" s="7">
        <f t="shared" si="2"/>
        <v>0</v>
      </c>
    </row>
    <row r="147" spans="1:10" hidden="1" x14ac:dyDescent="0.25">
      <c r="A147" s="5">
        <f>[1]Master!A159</f>
        <v>0</v>
      </c>
      <c r="B147" s="4">
        <f>[1]Master!D159</f>
        <v>0</v>
      </c>
      <c r="C147" s="4">
        <f>[1]Master!E159</f>
        <v>0</v>
      </c>
      <c r="D147" s="5" t="str">
        <f>[1]Master!G159</f>
        <v>-</v>
      </c>
      <c r="E147" s="4">
        <f>[1]Master!I209</f>
        <v>0</v>
      </c>
      <c r="F147" s="4">
        <f>[1]Master!J209</f>
        <v>0</v>
      </c>
      <c r="G147" s="20">
        <v>143.88</v>
      </c>
      <c r="H147" s="26"/>
      <c r="I147" s="26"/>
      <c r="J147" s="7">
        <f t="shared" si="2"/>
        <v>0</v>
      </c>
    </row>
    <row r="148" spans="1:10" hidden="1" x14ac:dyDescent="0.25">
      <c r="A148" s="5">
        <f>[1]Master!A160</f>
        <v>0</v>
      </c>
      <c r="B148" s="4">
        <f>[1]Master!D160</f>
        <v>0</v>
      </c>
      <c r="C148" s="4">
        <f>[1]Master!E160</f>
        <v>0</v>
      </c>
      <c r="D148" s="5" t="str">
        <f>[1]Master!G160</f>
        <v>-</v>
      </c>
      <c r="E148" s="4">
        <f>[1]Master!I210</f>
        <v>0</v>
      </c>
      <c r="F148" s="4">
        <f>[1]Master!J210</f>
        <v>0</v>
      </c>
      <c r="G148" s="20">
        <v>143.88</v>
      </c>
      <c r="H148" s="26"/>
      <c r="I148" s="26"/>
      <c r="J148" s="7">
        <f t="shared" si="2"/>
        <v>0</v>
      </c>
    </row>
    <row r="149" spans="1:10" hidden="1" x14ac:dyDescent="0.25">
      <c r="A149" s="5">
        <f>[1]Master!A161</f>
        <v>0</v>
      </c>
      <c r="B149" s="4">
        <f>[1]Master!D161</f>
        <v>0</v>
      </c>
      <c r="C149" s="4">
        <f>[1]Master!E161</f>
        <v>0</v>
      </c>
      <c r="D149" s="5" t="str">
        <f>[1]Master!G161</f>
        <v>-</v>
      </c>
      <c r="E149" s="4">
        <f>[1]Master!I211</f>
        <v>0</v>
      </c>
      <c r="F149" s="4">
        <f>[1]Master!J211</f>
        <v>0</v>
      </c>
      <c r="G149" s="20">
        <v>143.88</v>
      </c>
      <c r="H149" s="26"/>
      <c r="I149" s="26"/>
      <c r="J149" s="7">
        <f t="shared" si="2"/>
        <v>0</v>
      </c>
    </row>
    <row r="150" spans="1:10" hidden="1" x14ac:dyDescent="0.25">
      <c r="A150" s="5">
        <f>[1]Master!A162</f>
        <v>0</v>
      </c>
      <c r="B150" s="4">
        <f>[1]Master!D162</f>
        <v>0</v>
      </c>
      <c r="C150" s="4">
        <f>[1]Master!E162</f>
        <v>0</v>
      </c>
      <c r="D150" s="5" t="str">
        <f>[1]Master!G162</f>
        <v>-</v>
      </c>
      <c r="E150" s="4">
        <f>[1]Master!I212</f>
        <v>0</v>
      </c>
      <c r="F150" s="4">
        <f>[1]Master!J212</f>
        <v>0</v>
      </c>
      <c r="G150" s="20">
        <v>143.88</v>
      </c>
      <c r="H150" s="26"/>
      <c r="I150" s="26"/>
      <c r="J150" s="7">
        <f t="shared" si="2"/>
        <v>0</v>
      </c>
    </row>
    <row r="151" spans="1:10" x14ac:dyDescent="0.25">
      <c r="A151" s="5" t="str">
        <f>[1]Master!A163</f>
        <v>059</v>
      </c>
      <c r="B151" s="4" t="str">
        <f>[1]Master!D163</f>
        <v>FNH</v>
      </c>
      <c r="C151" s="4" t="str">
        <f>[1]Master!E163</f>
        <v>FNS9c, FNS40c Grip Extender</v>
      </c>
      <c r="D151" s="5" t="str">
        <f>[1]Master!G163</f>
        <v>-</v>
      </c>
      <c r="E151" s="4" t="str">
        <f>[1]Master!I218</f>
        <v>rear</v>
      </c>
      <c r="F151" s="4" t="str">
        <f>[1]Master!J218</f>
        <v>large</v>
      </c>
      <c r="G151" s="20">
        <v>15.72</v>
      </c>
      <c r="H151" s="26"/>
      <c r="I151" s="26"/>
      <c r="J151" s="7">
        <f t="shared" si="2"/>
        <v>0</v>
      </c>
    </row>
    <row r="152" spans="1:10" hidden="1" x14ac:dyDescent="0.25">
      <c r="A152" s="5">
        <f>[1]Master!A164</f>
        <v>0</v>
      </c>
      <c r="B152" s="4">
        <f>[1]Master!D164</f>
        <v>0</v>
      </c>
      <c r="C152" s="4">
        <f>[1]Master!E164</f>
        <v>0</v>
      </c>
      <c r="D152" s="5" t="str">
        <f>[1]Master!G164</f>
        <v>-</v>
      </c>
      <c r="E152" s="4">
        <f>[1]Master!I219</f>
        <v>0</v>
      </c>
      <c r="F152" s="4">
        <f>[1]Master!J219</f>
        <v>0</v>
      </c>
      <c r="G152" s="20">
        <v>143.88</v>
      </c>
      <c r="H152" s="26"/>
      <c r="I152" s="26"/>
      <c r="J152" s="7">
        <f t="shared" si="2"/>
        <v>0</v>
      </c>
    </row>
    <row r="153" spans="1:10" hidden="1" x14ac:dyDescent="0.25">
      <c r="A153" s="5">
        <f>[1]Master!A165</f>
        <v>0</v>
      </c>
      <c r="B153" s="4">
        <f>[1]Master!D165</f>
        <v>0</v>
      </c>
      <c r="C153" s="4">
        <f>[1]Master!E165</f>
        <v>0</v>
      </c>
      <c r="D153" s="5" t="str">
        <f>[1]Master!G165</f>
        <v>-</v>
      </c>
      <c r="E153" s="4">
        <f>[1]Master!I220</f>
        <v>0</v>
      </c>
      <c r="F153" s="4">
        <f>[1]Master!J220</f>
        <v>0</v>
      </c>
      <c r="G153" s="20">
        <v>143.88</v>
      </c>
      <c r="H153" s="26"/>
      <c r="I153" s="26"/>
      <c r="J153" s="7">
        <f t="shared" si="2"/>
        <v>0</v>
      </c>
    </row>
    <row r="154" spans="1:10" hidden="1" x14ac:dyDescent="0.25">
      <c r="A154" s="5">
        <f>[1]Master!A166</f>
        <v>0</v>
      </c>
      <c r="B154" s="4">
        <f>[1]Master!D166</f>
        <v>0</v>
      </c>
      <c r="C154" s="4">
        <f>[1]Master!E166</f>
        <v>0</v>
      </c>
      <c r="D154" s="5" t="str">
        <f>[1]Master!G166</f>
        <v>-</v>
      </c>
      <c r="E154" s="4">
        <f>[1]Master!I221</f>
        <v>0</v>
      </c>
      <c r="F154" s="4">
        <f>[1]Master!J221</f>
        <v>0</v>
      </c>
      <c r="G154" s="20">
        <v>143.88</v>
      </c>
      <c r="H154" s="26"/>
      <c r="I154" s="26"/>
      <c r="J154" s="7">
        <f t="shared" si="2"/>
        <v>0</v>
      </c>
    </row>
    <row r="155" spans="1:10" hidden="1" x14ac:dyDescent="0.25">
      <c r="A155" s="5">
        <f>[1]Master!A167</f>
        <v>0</v>
      </c>
      <c r="B155" s="4">
        <f>[1]Master!D167</f>
        <v>0</v>
      </c>
      <c r="C155" s="4">
        <f>[1]Master!E167</f>
        <v>0</v>
      </c>
      <c r="D155" s="5" t="str">
        <f>[1]Master!G167</f>
        <v>-</v>
      </c>
      <c r="E155" s="4">
        <f>[1]Master!I222</f>
        <v>0</v>
      </c>
      <c r="F155" s="4">
        <f>[1]Master!J222</f>
        <v>0</v>
      </c>
      <c r="G155" s="20">
        <v>143.88</v>
      </c>
      <c r="H155" s="26"/>
      <c r="I155" s="26"/>
      <c r="J155" s="7">
        <f t="shared" si="2"/>
        <v>0</v>
      </c>
    </row>
    <row r="156" spans="1:10" x14ac:dyDescent="0.25">
      <c r="A156" s="5" t="str">
        <f>[1]Master!A168</f>
        <v>060</v>
      </c>
      <c r="B156" s="4" t="str">
        <f>[1]Master!D168</f>
        <v>CZ</v>
      </c>
      <c r="C156" s="4" t="str">
        <f>[1]Master!E168</f>
        <v>P-09 Duty (Small Backstrap)</v>
      </c>
      <c r="D156" s="5" t="str">
        <f>[1]Master!G168</f>
        <v>-</v>
      </c>
      <c r="E156" s="4" t="str">
        <f>[1]Master!I223</f>
        <v>rear</v>
      </c>
      <c r="F156" s="4" t="str">
        <f>[1]Master!J223</f>
        <v>large</v>
      </c>
      <c r="G156" s="20">
        <v>143.88</v>
      </c>
      <c r="H156" s="26"/>
      <c r="I156" s="26"/>
      <c r="J156" s="7">
        <f t="shared" si="2"/>
        <v>0</v>
      </c>
    </row>
    <row r="157" spans="1:10" hidden="1" x14ac:dyDescent="0.25">
      <c r="A157" s="5" t="str">
        <f>[1]Master!A169</f>
        <v>060R</v>
      </c>
      <c r="B157" s="4">
        <f>[1]Master!D169</f>
        <v>0</v>
      </c>
      <c r="C157" s="4">
        <f>[1]Master!E169</f>
        <v>0</v>
      </c>
      <c r="D157" s="5" t="str">
        <f>[1]Master!G169</f>
        <v>-</v>
      </c>
      <c r="E157" s="4">
        <f>[1]Master!I224</f>
        <v>0</v>
      </c>
      <c r="F157" s="4">
        <f>[1]Master!J224</f>
        <v>0</v>
      </c>
      <c r="G157" s="20">
        <v>143.88</v>
      </c>
      <c r="H157" s="26"/>
      <c r="I157" s="26"/>
      <c r="J157" s="7">
        <f t="shared" si="2"/>
        <v>0</v>
      </c>
    </row>
    <row r="158" spans="1:10" hidden="1" x14ac:dyDescent="0.25">
      <c r="A158" s="5" t="str">
        <f>[1]Master!A170</f>
        <v>060G</v>
      </c>
      <c r="B158" s="4">
        <f>[1]Master!D170</f>
        <v>0</v>
      </c>
      <c r="C158" s="4">
        <f>[1]Master!E170</f>
        <v>0</v>
      </c>
      <c r="D158" s="5" t="str">
        <f>[1]Master!G170</f>
        <v>-</v>
      </c>
      <c r="E158" s="4">
        <f>[1]Master!I225</f>
        <v>0</v>
      </c>
      <c r="F158" s="4">
        <f>[1]Master!J225</f>
        <v>0</v>
      </c>
      <c r="G158" s="20">
        <v>143.88</v>
      </c>
      <c r="H158" s="26"/>
      <c r="I158" s="26"/>
      <c r="J158" s="7">
        <f t="shared" si="2"/>
        <v>0</v>
      </c>
    </row>
    <row r="159" spans="1:10" hidden="1" x14ac:dyDescent="0.25">
      <c r="A159" s="5" t="str">
        <f>[1]Master!A171</f>
        <v>060P</v>
      </c>
      <c r="B159" s="4">
        <f>[1]Master!D171</f>
        <v>0</v>
      </c>
      <c r="C159" s="4">
        <f>[1]Master!E171</f>
        <v>0</v>
      </c>
      <c r="D159" s="5" t="str">
        <f>[1]Master!G171</f>
        <v>-</v>
      </c>
      <c r="E159" s="4">
        <f>[1]Master!I226</f>
        <v>0</v>
      </c>
      <c r="F159" s="4">
        <f>[1]Master!J226</f>
        <v>0</v>
      </c>
      <c r="G159" s="20">
        <v>143.88</v>
      </c>
      <c r="H159" s="26"/>
      <c r="I159" s="26"/>
      <c r="J159" s="7">
        <f t="shared" si="2"/>
        <v>0</v>
      </c>
    </row>
    <row r="160" spans="1:10" hidden="1" x14ac:dyDescent="0.25">
      <c r="A160" s="5" t="str">
        <f>[1]Master!A172</f>
        <v>060T</v>
      </c>
      <c r="B160" s="4">
        <f>[1]Master!D172</f>
        <v>0</v>
      </c>
      <c r="C160" s="4">
        <f>[1]Master!E172</f>
        <v>0</v>
      </c>
      <c r="D160" s="5" t="str">
        <f>[1]Master!G172</f>
        <v>-</v>
      </c>
      <c r="E160" s="4">
        <f>[1]Master!I227</f>
        <v>0</v>
      </c>
      <c r="F160" s="4">
        <f>[1]Master!J227</f>
        <v>0</v>
      </c>
      <c r="G160" s="20">
        <v>143.88</v>
      </c>
      <c r="H160" s="26"/>
      <c r="I160" s="26"/>
      <c r="J160" s="7">
        <f t="shared" si="2"/>
        <v>0</v>
      </c>
    </row>
    <row r="161" spans="1:10" x14ac:dyDescent="0.25">
      <c r="A161" s="5" t="str">
        <f>[1]Master!A173</f>
        <v>061</v>
      </c>
      <c r="B161" s="4" t="str">
        <f>[1]Master!D173</f>
        <v>CZ</v>
      </c>
      <c r="C161" s="4" t="str">
        <f>[1]Master!E173</f>
        <v>P-09 Duty (Large Backstrap)</v>
      </c>
      <c r="D161" s="5" t="str">
        <f>[1]Master!G173</f>
        <v>-</v>
      </c>
      <c r="E161" s="4" t="str">
        <f>[1]Master!I238</f>
        <v>rear</v>
      </c>
      <c r="F161" s="4" t="str">
        <f>[1]Master!J238</f>
        <v>small</v>
      </c>
      <c r="G161" s="20">
        <v>143.88</v>
      </c>
      <c r="H161" s="26"/>
      <c r="I161" s="26"/>
      <c r="J161" s="7">
        <f t="shared" si="2"/>
        <v>0</v>
      </c>
    </row>
    <row r="162" spans="1:10" hidden="1" x14ac:dyDescent="0.25">
      <c r="A162" s="5" t="str">
        <f>[1]Master!A174</f>
        <v>061R</v>
      </c>
      <c r="B162" s="4">
        <f>[1]Master!D174</f>
        <v>0</v>
      </c>
      <c r="C162" s="4">
        <f>[1]Master!E174</f>
        <v>0</v>
      </c>
      <c r="D162" s="5" t="str">
        <f>[1]Master!G174</f>
        <v>-</v>
      </c>
      <c r="E162" s="4">
        <f>[1]Master!I239</f>
        <v>0</v>
      </c>
      <c r="F162" s="4">
        <f>[1]Master!J239</f>
        <v>0</v>
      </c>
      <c r="G162" s="20">
        <v>143.88</v>
      </c>
      <c r="H162" s="26"/>
      <c r="I162" s="26"/>
      <c r="J162" s="7">
        <f t="shared" si="2"/>
        <v>0</v>
      </c>
    </row>
    <row r="163" spans="1:10" hidden="1" x14ac:dyDescent="0.25">
      <c r="A163" s="5" t="str">
        <f>[1]Master!A175</f>
        <v>061G</v>
      </c>
      <c r="B163" s="4">
        <f>[1]Master!D175</f>
        <v>0</v>
      </c>
      <c r="C163" s="4">
        <f>[1]Master!E175</f>
        <v>0</v>
      </c>
      <c r="D163" s="5" t="str">
        <f>[1]Master!G175</f>
        <v>-</v>
      </c>
      <c r="E163" s="4">
        <f>[1]Master!I240</f>
        <v>0</v>
      </c>
      <c r="F163" s="4">
        <f>[1]Master!J240</f>
        <v>0</v>
      </c>
      <c r="G163" s="20">
        <v>143.88</v>
      </c>
      <c r="H163" s="26"/>
      <c r="I163" s="26"/>
      <c r="J163" s="7">
        <f t="shared" si="2"/>
        <v>0</v>
      </c>
    </row>
    <row r="164" spans="1:10" hidden="1" x14ac:dyDescent="0.25">
      <c r="A164" s="5" t="str">
        <f>[1]Master!A176</f>
        <v>061P</v>
      </c>
      <c r="B164" s="4">
        <f>[1]Master!D176</f>
        <v>0</v>
      </c>
      <c r="C164" s="4">
        <f>[1]Master!E176</f>
        <v>0</v>
      </c>
      <c r="D164" s="5" t="str">
        <f>[1]Master!G176</f>
        <v>-</v>
      </c>
      <c r="E164" s="4">
        <f>[1]Master!I241</f>
        <v>0</v>
      </c>
      <c r="F164" s="4">
        <f>[1]Master!J241</f>
        <v>0</v>
      </c>
      <c r="G164" s="20">
        <v>143.88</v>
      </c>
      <c r="H164" s="26"/>
      <c r="I164" s="26"/>
      <c r="J164" s="7">
        <f t="shared" si="2"/>
        <v>0</v>
      </c>
    </row>
    <row r="165" spans="1:10" hidden="1" x14ac:dyDescent="0.25">
      <c r="A165" s="5" t="str">
        <f>[1]Master!A177</f>
        <v>061T</v>
      </c>
      <c r="B165" s="4">
        <f>[1]Master!D177</f>
        <v>0</v>
      </c>
      <c r="C165" s="4">
        <f>[1]Master!E177</f>
        <v>0</v>
      </c>
      <c r="D165" s="5" t="str">
        <f>[1]Master!G177</f>
        <v>-</v>
      </c>
      <c r="E165" s="4">
        <f>[1]Master!I242</f>
        <v>0</v>
      </c>
      <c r="F165" s="4">
        <f>[1]Master!J242</f>
        <v>0</v>
      </c>
      <c r="G165" s="20">
        <v>143.88</v>
      </c>
      <c r="H165" s="26"/>
      <c r="I165" s="26"/>
      <c r="J165" s="7">
        <f t="shared" si="2"/>
        <v>0</v>
      </c>
    </row>
    <row r="166" spans="1:10" x14ac:dyDescent="0.25">
      <c r="A166" s="5" t="str">
        <f>[1]Master!A178</f>
        <v>062</v>
      </c>
      <c r="B166" s="4" t="str">
        <f>[1]Master!D178</f>
        <v>CZ</v>
      </c>
      <c r="C166" s="4" t="str">
        <f>[1]Master!E178</f>
        <v>P-07 Duty</v>
      </c>
      <c r="D166" s="5" t="str">
        <f>[1]Master!G178</f>
        <v>-</v>
      </c>
      <c r="E166" s="4" t="str">
        <f>[1]Master!I243</f>
        <v>-</v>
      </c>
      <c r="F166" s="4" t="str">
        <f>[1]Master!J243</f>
        <v>-</v>
      </c>
      <c r="G166" s="20">
        <v>143.88</v>
      </c>
      <c r="H166" s="26"/>
      <c r="I166" s="26"/>
      <c r="J166" s="7">
        <f t="shared" si="2"/>
        <v>0</v>
      </c>
    </row>
    <row r="167" spans="1:10" hidden="1" x14ac:dyDescent="0.25">
      <c r="A167" s="5" t="str">
        <f>[1]Master!A179</f>
        <v>062R</v>
      </c>
      <c r="B167" s="4">
        <f>[1]Master!D179</f>
        <v>0</v>
      </c>
      <c r="C167" s="4">
        <f>[1]Master!E179</f>
        <v>0</v>
      </c>
      <c r="D167" s="5" t="str">
        <f>[1]Master!G179</f>
        <v>-</v>
      </c>
      <c r="E167" s="4">
        <f>[1]Master!I244</f>
        <v>0</v>
      </c>
      <c r="F167" s="4">
        <f>[1]Master!J244</f>
        <v>0</v>
      </c>
      <c r="G167" s="20">
        <v>143.88</v>
      </c>
      <c r="H167" s="26"/>
      <c r="I167" s="26"/>
      <c r="J167" s="7">
        <f t="shared" si="2"/>
        <v>0</v>
      </c>
    </row>
    <row r="168" spans="1:10" hidden="1" x14ac:dyDescent="0.25">
      <c r="A168" s="5" t="str">
        <f>[1]Master!A180</f>
        <v>062G</v>
      </c>
      <c r="B168" s="4">
        <f>[1]Master!D180</f>
        <v>0</v>
      </c>
      <c r="C168" s="4">
        <f>[1]Master!E180</f>
        <v>0</v>
      </c>
      <c r="D168" s="5" t="str">
        <f>[1]Master!G180</f>
        <v>-</v>
      </c>
      <c r="E168" s="4">
        <f>[1]Master!I245</f>
        <v>0</v>
      </c>
      <c r="F168" s="4">
        <f>[1]Master!J245</f>
        <v>0</v>
      </c>
      <c r="G168" s="20">
        <v>143.88</v>
      </c>
      <c r="H168" s="26"/>
      <c r="I168" s="26"/>
      <c r="J168" s="7">
        <f t="shared" si="2"/>
        <v>0</v>
      </c>
    </row>
    <row r="169" spans="1:10" hidden="1" x14ac:dyDescent="0.25">
      <c r="A169" s="5" t="str">
        <f>[1]Master!A181</f>
        <v>062P</v>
      </c>
      <c r="B169" s="4">
        <f>[1]Master!D181</f>
        <v>0</v>
      </c>
      <c r="C169" s="4">
        <f>[1]Master!E181</f>
        <v>0</v>
      </c>
      <c r="D169" s="5" t="str">
        <f>[1]Master!G181</f>
        <v>-</v>
      </c>
      <c r="E169" s="4">
        <f>[1]Master!I246</f>
        <v>0</v>
      </c>
      <c r="F169" s="4">
        <f>[1]Master!J246</f>
        <v>0</v>
      </c>
      <c r="G169" s="20">
        <v>143.88</v>
      </c>
      <c r="H169" s="26"/>
      <c r="I169" s="26"/>
      <c r="J169" s="7">
        <f t="shared" si="2"/>
        <v>0</v>
      </c>
    </row>
    <row r="170" spans="1:10" hidden="1" x14ac:dyDescent="0.25">
      <c r="A170" s="5" t="str">
        <f>[1]Master!A182</f>
        <v>062T</v>
      </c>
      <c r="B170" s="4">
        <f>[1]Master!D182</f>
        <v>0</v>
      </c>
      <c r="C170" s="4">
        <f>[1]Master!E182</f>
        <v>0</v>
      </c>
      <c r="D170" s="5" t="str">
        <f>[1]Master!G182</f>
        <v>-</v>
      </c>
      <c r="E170" s="4">
        <f>[1]Master!I247</f>
        <v>0</v>
      </c>
      <c r="F170" s="4">
        <f>[1]Master!J247</f>
        <v>0</v>
      </c>
      <c r="G170" s="20">
        <v>143.88</v>
      </c>
      <c r="H170" s="26"/>
      <c r="I170" s="26"/>
      <c r="J170" s="7">
        <f t="shared" si="2"/>
        <v>0</v>
      </c>
    </row>
    <row r="171" spans="1:10" x14ac:dyDescent="0.25">
      <c r="A171" s="5" t="str">
        <f>[1]Master!A183</f>
        <v>063</v>
      </c>
      <c r="B171" s="4" t="str">
        <f>[1]Master!D183</f>
        <v>CZ</v>
      </c>
      <c r="C171" s="4" t="str">
        <f>[1]Master!E183</f>
        <v>75 B</v>
      </c>
      <c r="D171" s="5" t="str">
        <f>[1]Master!G183</f>
        <v>-</v>
      </c>
      <c r="E171" s="4" t="str">
        <f>[1]Master!I253</f>
        <v>rear</v>
      </c>
      <c r="F171" s="4" t="str">
        <f>[1]Master!J253</f>
        <v>large</v>
      </c>
      <c r="G171" s="20">
        <v>143.88</v>
      </c>
      <c r="H171" s="26"/>
      <c r="I171" s="26"/>
      <c r="J171" s="7">
        <f t="shared" si="2"/>
        <v>0</v>
      </c>
    </row>
    <row r="172" spans="1:10" hidden="1" x14ac:dyDescent="0.25">
      <c r="A172" s="5" t="str">
        <f>[1]Master!A184</f>
        <v>063R</v>
      </c>
      <c r="B172" s="4">
        <f>[1]Master!D184</f>
        <v>0</v>
      </c>
      <c r="C172" s="4">
        <f>[1]Master!E184</f>
        <v>0</v>
      </c>
      <c r="D172" s="5" t="str">
        <f>[1]Master!G184</f>
        <v>-</v>
      </c>
      <c r="E172" s="4">
        <f>[1]Master!I254</f>
        <v>0</v>
      </c>
      <c r="F172" s="4">
        <f>[1]Master!J254</f>
        <v>0</v>
      </c>
      <c r="G172" s="20">
        <v>143.88</v>
      </c>
      <c r="H172" s="26"/>
      <c r="I172" s="26"/>
      <c r="J172" s="7">
        <f t="shared" si="2"/>
        <v>0</v>
      </c>
    </row>
    <row r="173" spans="1:10" hidden="1" x14ac:dyDescent="0.25">
      <c r="A173" s="5" t="str">
        <f>[1]Master!A185</f>
        <v>063G</v>
      </c>
      <c r="B173" s="4">
        <f>[1]Master!D185</f>
        <v>0</v>
      </c>
      <c r="C173" s="4">
        <f>[1]Master!E185</f>
        <v>0</v>
      </c>
      <c r="D173" s="5" t="str">
        <f>[1]Master!G185</f>
        <v>-</v>
      </c>
      <c r="E173" s="4">
        <f>[1]Master!I255</f>
        <v>0</v>
      </c>
      <c r="F173" s="4">
        <f>[1]Master!J255</f>
        <v>0</v>
      </c>
      <c r="G173" s="20">
        <v>143.88</v>
      </c>
      <c r="H173" s="26"/>
      <c r="I173" s="26"/>
      <c r="J173" s="7">
        <f t="shared" si="2"/>
        <v>0</v>
      </c>
    </row>
    <row r="174" spans="1:10" hidden="1" x14ac:dyDescent="0.25">
      <c r="A174" s="5" t="str">
        <f>[1]Master!A186</f>
        <v>063P</v>
      </c>
      <c r="B174" s="4">
        <f>[1]Master!D186</f>
        <v>0</v>
      </c>
      <c r="C174" s="4">
        <f>[1]Master!E186</f>
        <v>0</v>
      </c>
      <c r="D174" s="5" t="str">
        <f>[1]Master!G186</f>
        <v>-</v>
      </c>
      <c r="E174" s="4">
        <f>[1]Master!I256</f>
        <v>0</v>
      </c>
      <c r="F174" s="4">
        <f>[1]Master!J256</f>
        <v>0</v>
      </c>
      <c r="G174" s="20">
        <v>143.88</v>
      </c>
      <c r="H174" s="26"/>
      <c r="I174" s="26"/>
      <c r="J174" s="7">
        <f t="shared" si="2"/>
        <v>0</v>
      </c>
    </row>
    <row r="175" spans="1:10" hidden="1" x14ac:dyDescent="0.25">
      <c r="A175" s="5" t="str">
        <f>[1]Master!A187</f>
        <v>063T</v>
      </c>
      <c r="B175" s="4">
        <f>[1]Master!D187</f>
        <v>0</v>
      </c>
      <c r="C175" s="4">
        <f>[1]Master!E187</f>
        <v>0</v>
      </c>
      <c r="D175" s="5" t="str">
        <f>[1]Master!G187</f>
        <v>-</v>
      </c>
      <c r="E175" s="4">
        <f>[1]Master!I257</f>
        <v>0</v>
      </c>
      <c r="F175" s="4">
        <f>[1]Master!J257</f>
        <v>0</v>
      </c>
      <c r="G175" s="20">
        <v>143.88</v>
      </c>
      <c r="H175" s="26"/>
      <c r="I175" s="26"/>
      <c r="J175" s="7">
        <f t="shared" si="2"/>
        <v>0</v>
      </c>
    </row>
    <row r="176" spans="1:10" x14ac:dyDescent="0.25">
      <c r="A176" s="5" t="str">
        <f>[1]Master!A188</f>
        <v>064</v>
      </c>
      <c r="B176" s="4" t="str">
        <f>[1]Master!D188</f>
        <v>CZ</v>
      </c>
      <c r="C176" s="4" t="str">
        <f>[1]Master!E188</f>
        <v>CZ 75B Compact</v>
      </c>
      <c r="D176" s="5" t="str">
        <f>[1]Master!G188</f>
        <v>-</v>
      </c>
      <c r="E176" s="4" t="str">
        <f>[1]Master!I258</f>
        <v>rear</v>
      </c>
      <c r="F176" s="4" t="str">
        <f>[1]Master!J258</f>
        <v>large</v>
      </c>
      <c r="G176" s="20">
        <v>143.88</v>
      </c>
      <c r="H176" s="26"/>
      <c r="I176" s="26"/>
      <c r="J176" s="7">
        <f t="shared" si="2"/>
        <v>0</v>
      </c>
    </row>
    <row r="177" spans="1:10" hidden="1" x14ac:dyDescent="0.25">
      <c r="A177" s="5" t="str">
        <f>[1]Master!A189</f>
        <v>064R</v>
      </c>
      <c r="B177" s="4">
        <f>[1]Master!D189</f>
        <v>0</v>
      </c>
      <c r="C177" s="4">
        <f>[1]Master!E189</f>
        <v>0</v>
      </c>
      <c r="D177" s="5" t="str">
        <f>[1]Master!G189</f>
        <v>-</v>
      </c>
      <c r="E177" s="4">
        <f>[1]Master!I259</f>
        <v>0</v>
      </c>
      <c r="F177" s="4">
        <f>[1]Master!J259</f>
        <v>0</v>
      </c>
      <c r="G177" s="20">
        <v>143.88</v>
      </c>
      <c r="H177" s="26"/>
      <c r="I177" s="26"/>
      <c r="J177" s="7">
        <f t="shared" si="2"/>
        <v>0</v>
      </c>
    </row>
    <row r="178" spans="1:10" hidden="1" x14ac:dyDescent="0.25">
      <c r="A178" s="5" t="str">
        <f>[1]Master!A190</f>
        <v>064G</v>
      </c>
      <c r="B178" s="4">
        <f>[1]Master!D190</f>
        <v>0</v>
      </c>
      <c r="C178" s="4">
        <f>[1]Master!E190</f>
        <v>0</v>
      </c>
      <c r="D178" s="5" t="str">
        <f>[1]Master!G190</f>
        <v>-</v>
      </c>
      <c r="E178" s="4">
        <f>[1]Master!I260</f>
        <v>0</v>
      </c>
      <c r="F178" s="4">
        <f>[1]Master!J260</f>
        <v>0</v>
      </c>
      <c r="G178" s="20">
        <v>143.88</v>
      </c>
      <c r="H178" s="26"/>
      <c r="I178" s="26"/>
      <c r="J178" s="7">
        <f t="shared" si="2"/>
        <v>0</v>
      </c>
    </row>
    <row r="179" spans="1:10" hidden="1" x14ac:dyDescent="0.25">
      <c r="A179" s="5" t="str">
        <f>[1]Master!A191</f>
        <v>064P</v>
      </c>
      <c r="B179" s="4">
        <f>[1]Master!D191</f>
        <v>0</v>
      </c>
      <c r="C179" s="4">
        <f>[1]Master!E191</f>
        <v>0</v>
      </c>
      <c r="D179" s="5" t="str">
        <f>[1]Master!G191</f>
        <v>-</v>
      </c>
      <c r="E179" s="4">
        <f>[1]Master!I261</f>
        <v>0</v>
      </c>
      <c r="F179" s="4">
        <f>[1]Master!J261</f>
        <v>0</v>
      </c>
      <c r="G179" s="20">
        <v>143.88</v>
      </c>
      <c r="H179" s="26"/>
      <c r="I179" s="26"/>
      <c r="J179" s="7">
        <f t="shared" si="2"/>
        <v>0</v>
      </c>
    </row>
    <row r="180" spans="1:10" hidden="1" x14ac:dyDescent="0.25">
      <c r="A180" s="5" t="str">
        <f>[1]Master!A192</f>
        <v>064T</v>
      </c>
      <c r="B180" s="4">
        <f>[1]Master!D192</f>
        <v>0</v>
      </c>
      <c r="C180" s="4">
        <f>[1]Master!E192</f>
        <v>0</v>
      </c>
      <c r="D180" s="5" t="str">
        <f>[1]Master!G192</f>
        <v>-</v>
      </c>
      <c r="E180" s="4">
        <f>[1]Master!I262</f>
        <v>0</v>
      </c>
      <c r="F180" s="4">
        <f>[1]Master!J262</f>
        <v>0</v>
      </c>
      <c r="G180" s="20">
        <v>143.88</v>
      </c>
      <c r="H180" s="26"/>
      <c r="I180" s="26"/>
      <c r="J180" s="7">
        <f t="shared" si="2"/>
        <v>0</v>
      </c>
    </row>
    <row r="181" spans="1:10" x14ac:dyDescent="0.25">
      <c r="A181" s="5" t="str">
        <f>[1]Master!A193</f>
        <v>065</v>
      </c>
      <c r="B181" s="4" t="str">
        <f>[1]Master!D193</f>
        <v>CZ</v>
      </c>
      <c r="C181" s="4" t="str">
        <f>[1]Master!E193</f>
        <v>CZ 2075 RAMI</v>
      </c>
      <c r="D181" s="5" t="str">
        <f>[1]Master!G193</f>
        <v>069</v>
      </c>
      <c r="E181" s="4" t="str">
        <f>[1]Master!I263</f>
        <v>printed</v>
      </c>
      <c r="F181" s="4" t="str">
        <f>[1]Master!J263</f>
        <v>small</v>
      </c>
      <c r="G181" s="20">
        <v>143.88</v>
      </c>
      <c r="H181" s="26"/>
      <c r="I181" s="26"/>
      <c r="J181" s="7">
        <f t="shared" si="2"/>
        <v>0</v>
      </c>
    </row>
    <row r="182" spans="1:10" hidden="1" x14ac:dyDescent="0.25">
      <c r="A182" s="5">
        <f>[1]Master!A194</f>
        <v>0</v>
      </c>
      <c r="B182" s="4">
        <f>[1]Master!D194</f>
        <v>0</v>
      </c>
      <c r="C182" s="4">
        <f>[1]Master!E194</f>
        <v>0</v>
      </c>
      <c r="D182" s="5" t="str">
        <f>[1]Master!G194</f>
        <v>-</v>
      </c>
      <c r="E182" s="4">
        <f>[1]Master!I264</f>
        <v>0</v>
      </c>
      <c r="F182" s="4">
        <f>[1]Master!J264</f>
        <v>0</v>
      </c>
      <c r="G182" s="20">
        <v>143.88</v>
      </c>
      <c r="H182" s="26"/>
      <c r="I182" s="26"/>
      <c r="J182" s="7">
        <f t="shared" si="2"/>
        <v>0</v>
      </c>
    </row>
    <row r="183" spans="1:10" hidden="1" x14ac:dyDescent="0.25">
      <c r="A183" s="5">
        <f>[1]Master!A195</f>
        <v>0</v>
      </c>
      <c r="B183" s="4">
        <f>[1]Master!D195</f>
        <v>0</v>
      </c>
      <c r="C183" s="4">
        <f>[1]Master!E195</f>
        <v>0</v>
      </c>
      <c r="D183" s="5" t="str">
        <f>[1]Master!G195</f>
        <v>-</v>
      </c>
      <c r="E183" s="4">
        <f>[1]Master!I265</f>
        <v>0</v>
      </c>
      <c r="F183" s="4">
        <f>[1]Master!J265</f>
        <v>0</v>
      </c>
      <c r="G183" s="20">
        <v>143.88</v>
      </c>
      <c r="H183" s="26"/>
      <c r="I183" s="26"/>
      <c r="J183" s="7">
        <f t="shared" si="2"/>
        <v>0</v>
      </c>
    </row>
    <row r="184" spans="1:10" hidden="1" x14ac:dyDescent="0.25">
      <c r="A184" s="5">
        <f>[1]Master!A196</f>
        <v>0</v>
      </c>
      <c r="B184" s="4">
        <f>[1]Master!D196</f>
        <v>0</v>
      </c>
      <c r="C184" s="4">
        <f>[1]Master!E196</f>
        <v>0</v>
      </c>
      <c r="D184" s="5" t="str">
        <f>[1]Master!G196</f>
        <v>-</v>
      </c>
      <c r="E184" s="4">
        <f>[1]Master!I266</f>
        <v>0</v>
      </c>
      <c r="F184" s="4">
        <f>[1]Master!J266</f>
        <v>0</v>
      </c>
      <c r="G184" s="20">
        <v>143.88</v>
      </c>
      <c r="H184" s="26"/>
      <c r="I184" s="26"/>
      <c r="J184" s="7">
        <f t="shared" si="2"/>
        <v>0</v>
      </c>
    </row>
    <row r="185" spans="1:10" hidden="1" x14ac:dyDescent="0.25">
      <c r="A185" s="5">
        <f>[1]Master!A197</f>
        <v>0</v>
      </c>
      <c r="B185" s="4">
        <f>[1]Master!D197</f>
        <v>0</v>
      </c>
      <c r="C185" s="4">
        <f>[1]Master!E197</f>
        <v>0</v>
      </c>
      <c r="D185" s="5" t="str">
        <f>[1]Master!G197</f>
        <v>-</v>
      </c>
      <c r="E185" s="4">
        <f>[1]Master!I267</f>
        <v>0</v>
      </c>
      <c r="F185" s="4">
        <f>[1]Master!J267</f>
        <v>0</v>
      </c>
      <c r="G185" s="20">
        <v>143.88</v>
      </c>
      <c r="H185" s="26"/>
      <c r="I185" s="26"/>
      <c r="J185" s="7">
        <f t="shared" si="2"/>
        <v>0</v>
      </c>
    </row>
    <row r="186" spans="1:10" x14ac:dyDescent="0.25">
      <c r="A186" s="5" t="str">
        <f>[1]Master!A198</f>
        <v>066</v>
      </c>
      <c r="B186" s="4" t="str">
        <f>[1]Master!D198</f>
        <v>CZ</v>
      </c>
      <c r="C186" s="4" t="str">
        <f>[1]Master!E198</f>
        <v>Scorpion EVO3</v>
      </c>
      <c r="D186" s="5">
        <f>[1]Master!G203</f>
        <v>0</v>
      </c>
      <c r="E186" s="4" t="str">
        <f>[1]Master!I268</f>
        <v>printed</v>
      </c>
      <c r="F186" s="4" t="str">
        <f>[1]Master!J268</f>
        <v>small</v>
      </c>
      <c r="G186" s="20">
        <v>143.88</v>
      </c>
      <c r="H186" s="26"/>
      <c r="I186" s="26"/>
      <c r="J186" s="7">
        <f t="shared" si="2"/>
        <v>0</v>
      </c>
    </row>
    <row r="187" spans="1:10" hidden="1" x14ac:dyDescent="0.25">
      <c r="A187" s="5">
        <f>[1]Master!A199</f>
        <v>0</v>
      </c>
      <c r="B187" s="4">
        <f>[1]Master!D199</f>
        <v>0</v>
      </c>
      <c r="C187" s="4">
        <f>[1]Master!E199</f>
        <v>0</v>
      </c>
      <c r="D187" s="5">
        <f>[1]Master!G204</f>
        <v>0</v>
      </c>
      <c r="E187" s="4">
        <f>[1]Master!I269</f>
        <v>0</v>
      </c>
      <c r="F187" s="4">
        <f>[1]Master!J269</f>
        <v>0</v>
      </c>
      <c r="G187" s="20">
        <v>143.88</v>
      </c>
      <c r="H187" s="26"/>
      <c r="I187" s="26"/>
      <c r="J187" s="7">
        <f t="shared" si="2"/>
        <v>0</v>
      </c>
    </row>
    <row r="188" spans="1:10" hidden="1" x14ac:dyDescent="0.25">
      <c r="A188" s="5">
        <f>[1]Master!A200</f>
        <v>0</v>
      </c>
      <c r="B188" s="4">
        <f>[1]Master!D200</f>
        <v>0</v>
      </c>
      <c r="C188" s="4">
        <f>[1]Master!E200</f>
        <v>0</v>
      </c>
      <c r="D188" s="5">
        <f>[1]Master!G205</f>
        <v>0</v>
      </c>
      <c r="E188" s="4">
        <f>[1]Master!I270</f>
        <v>0</v>
      </c>
      <c r="F188" s="4">
        <f>[1]Master!J270</f>
        <v>0</v>
      </c>
      <c r="G188" s="20">
        <v>143.88</v>
      </c>
      <c r="H188" s="26"/>
      <c r="I188" s="26"/>
      <c r="J188" s="7">
        <f t="shared" si="2"/>
        <v>0</v>
      </c>
    </row>
    <row r="189" spans="1:10" hidden="1" x14ac:dyDescent="0.25">
      <c r="A189" s="5">
        <f>[1]Master!A201</f>
        <v>0</v>
      </c>
      <c r="B189" s="4">
        <f>[1]Master!D201</f>
        <v>0</v>
      </c>
      <c r="C189" s="4">
        <f>[1]Master!E201</f>
        <v>0</v>
      </c>
      <c r="D189" s="5">
        <f>[1]Master!G206</f>
        <v>0</v>
      </c>
      <c r="E189" s="4">
        <f>[1]Master!I271</f>
        <v>0</v>
      </c>
      <c r="F189" s="4">
        <f>[1]Master!J271</f>
        <v>0</v>
      </c>
      <c r="G189" s="20">
        <v>143.88</v>
      </c>
      <c r="H189" s="26"/>
      <c r="I189" s="26"/>
      <c r="J189" s="7">
        <f t="shared" si="2"/>
        <v>0</v>
      </c>
    </row>
    <row r="190" spans="1:10" hidden="1" x14ac:dyDescent="0.25">
      <c r="A190" s="5">
        <f>[1]Master!A202</f>
        <v>0</v>
      </c>
      <c r="B190" s="4">
        <f>[1]Master!D202</f>
        <v>0</v>
      </c>
      <c r="C190" s="4">
        <f>[1]Master!E202</f>
        <v>0</v>
      </c>
      <c r="D190" s="5">
        <f>[1]Master!G207</f>
        <v>0</v>
      </c>
      <c r="E190" s="4">
        <f>[1]Master!I272</f>
        <v>0</v>
      </c>
      <c r="F190" s="4">
        <f>[1]Master!J272</f>
        <v>0</v>
      </c>
      <c r="G190" s="20">
        <v>143.88</v>
      </c>
      <c r="H190" s="26"/>
      <c r="I190" s="26"/>
      <c r="J190" s="7">
        <f t="shared" si="2"/>
        <v>0</v>
      </c>
    </row>
    <row r="191" spans="1:10" x14ac:dyDescent="0.25">
      <c r="A191" s="5" t="str">
        <f>[1]Master!A203</f>
        <v>067</v>
      </c>
      <c r="B191" s="4" t="str">
        <f>[1]Master!D203</f>
        <v>CZ</v>
      </c>
      <c r="C191" s="4" t="str">
        <f>[1]Master!E203</f>
        <v>CZ P-09 (Medium Backstrap)</v>
      </c>
      <c r="D191" s="5" t="str">
        <f>[1]Master!G208</f>
        <v>-</v>
      </c>
      <c r="E191" s="4" t="str">
        <f>[1]Master!I273</f>
        <v>printed</v>
      </c>
      <c r="F191" s="4" t="str">
        <f>[1]Master!J273</f>
        <v>small</v>
      </c>
      <c r="G191" s="20">
        <v>143.88</v>
      </c>
      <c r="H191" s="26"/>
      <c r="I191" s="26"/>
      <c r="J191" s="7">
        <f t="shared" si="2"/>
        <v>0</v>
      </c>
    </row>
    <row r="192" spans="1:10" hidden="1" x14ac:dyDescent="0.25">
      <c r="A192" s="5">
        <f>[1]Master!A204</f>
        <v>0</v>
      </c>
      <c r="B192" s="4">
        <f>[1]Master!D204</f>
        <v>0</v>
      </c>
      <c r="C192" s="4">
        <f>[1]Master!E204</f>
        <v>0</v>
      </c>
      <c r="D192" s="5" t="str">
        <f>[1]Master!G209</f>
        <v>-</v>
      </c>
      <c r="E192" s="4">
        <f>[1]Master!I274</f>
        <v>0</v>
      </c>
      <c r="F192" s="4">
        <f>[1]Master!J274</f>
        <v>0</v>
      </c>
      <c r="G192" s="20">
        <v>143.88</v>
      </c>
      <c r="H192" s="26"/>
      <c r="I192" s="26"/>
      <c r="J192" s="7">
        <f t="shared" si="2"/>
        <v>0</v>
      </c>
    </row>
    <row r="193" spans="1:10" hidden="1" x14ac:dyDescent="0.25">
      <c r="A193" s="5">
        <f>[1]Master!A205</f>
        <v>0</v>
      </c>
      <c r="B193" s="4">
        <f>[1]Master!D205</f>
        <v>0</v>
      </c>
      <c r="C193" s="4">
        <f>[1]Master!E205</f>
        <v>0</v>
      </c>
      <c r="D193" s="5" t="str">
        <f>[1]Master!G210</f>
        <v>-</v>
      </c>
      <c r="E193" s="4">
        <f>[1]Master!I275</f>
        <v>0</v>
      </c>
      <c r="F193" s="4">
        <f>[1]Master!J275</f>
        <v>0</v>
      </c>
      <c r="G193" s="20">
        <v>143.88</v>
      </c>
      <c r="H193" s="26"/>
      <c r="I193" s="26"/>
      <c r="J193" s="7">
        <f t="shared" si="2"/>
        <v>0</v>
      </c>
    </row>
    <row r="194" spans="1:10" hidden="1" x14ac:dyDescent="0.25">
      <c r="A194" s="5">
        <f>[1]Master!A206</f>
        <v>0</v>
      </c>
      <c r="B194" s="4">
        <f>[1]Master!D206</f>
        <v>0</v>
      </c>
      <c r="C194" s="4">
        <f>[1]Master!E206</f>
        <v>0</v>
      </c>
      <c r="D194" s="5" t="str">
        <f>[1]Master!G211</f>
        <v>-</v>
      </c>
      <c r="E194" s="4">
        <f>[1]Master!I276</f>
        <v>0</v>
      </c>
      <c r="F194" s="4">
        <f>[1]Master!J276</f>
        <v>0</v>
      </c>
      <c r="G194" s="20">
        <v>143.88</v>
      </c>
      <c r="H194" s="26"/>
      <c r="I194" s="26"/>
      <c r="J194" s="7">
        <f t="shared" si="2"/>
        <v>0</v>
      </c>
    </row>
    <row r="195" spans="1:10" hidden="1" x14ac:dyDescent="0.25">
      <c r="A195" s="5">
        <f>[1]Master!A207</f>
        <v>0</v>
      </c>
      <c r="B195" s="4">
        <f>[1]Master!D207</f>
        <v>0</v>
      </c>
      <c r="C195" s="4">
        <f>[1]Master!E207</f>
        <v>0</v>
      </c>
      <c r="D195" s="5" t="str">
        <f>[1]Master!G212</f>
        <v>-</v>
      </c>
      <c r="E195" s="4">
        <f>[1]Master!I277</f>
        <v>0</v>
      </c>
      <c r="F195" s="4">
        <f>[1]Master!J277</f>
        <v>0</v>
      </c>
      <c r="G195" s="20">
        <v>143.88</v>
      </c>
      <c r="H195" s="26"/>
      <c r="I195" s="26"/>
      <c r="J195" s="7">
        <f t="shared" si="2"/>
        <v>0</v>
      </c>
    </row>
    <row r="196" spans="1:10" x14ac:dyDescent="0.25">
      <c r="A196" s="5" t="str">
        <f>[1]Master!A208</f>
        <v>069</v>
      </c>
      <c r="B196" s="4" t="str">
        <f>[1]Master!D208</f>
        <v>CZ</v>
      </c>
      <c r="C196" s="4" t="str">
        <f>[1]Master!E208</f>
        <v>CZ 2075 RAMI Extended Magazine</v>
      </c>
      <c r="D196" s="5" t="str">
        <f>[1]Master!G213</f>
        <v>-</v>
      </c>
      <c r="E196" s="4" t="str">
        <f>[1]Master!I278</f>
        <v>rear</v>
      </c>
      <c r="F196" s="4" t="str">
        <f>[1]Master!J278</f>
        <v>small</v>
      </c>
      <c r="G196" s="20">
        <v>15.72</v>
      </c>
      <c r="H196" s="26"/>
      <c r="I196" s="26"/>
      <c r="J196" s="7">
        <f t="shared" si="2"/>
        <v>0</v>
      </c>
    </row>
    <row r="197" spans="1:10" hidden="1" x14ac:dyDescent="0.25">
      <c r="A197" s="5">
        <f>[1]Master!A209</f>
        <v>0</v>
      </c>
      <c r="B197" s="4">
        <f>[1]Master!D209</f>
        <v>0</v>
      </c>
      <c r="C197" s="4">
        <f>[1]Master!E209</f>
        <v>0</v>
      </c>
      <c r="D197" s="5" t="str">
        <f>[1]Master!G214</f>
        <v>-</v>
      </c>
      <c r="E197" s="4">
        <f>[1]Master!I279</f>
        <v>0</v>
      </c>
      <c r="F197" s="4">
        <f>[1]Master!J279</f>
        <v>0</v>
      </c>
      <c r="G197" s="20">
        <v>143.88</v>
      </c>
      <c r="H197" s="26"/>
      <c r="I197" s="26"/>
      <c r="J197" s="7">
        <f t="shared" si="2"/>
        <v>0</v>
      </c>
    </row>
    <row r="198" spans="1:10" hidden="1" x14ac:dyDescent="0.25">
      <c r="A198" s="5">
        <f>[1]Master!A210</f>
        <v>0</v>
      </c>
      <c r="B198" s="4">
        <f>[1]Master!D210</f>
        <v>0</v>
      </c>
      <c r="C198" s="4">
        <f>[1]Master!E210</f>
        <v>0</v>
      </c>
      <c r="D198" s="5" t="str">
        <f>[1]Master!G215</f>
        <v>-</v>
      </c>
      <c r="E198" s="4">
        <f>[1]Master!I280</f>
        <v>0</v>
      </c>
      <c r="F198" s="4">
        <f>[1]Master!J280</f>
        <v>0</v>
      </c>
      <c r="G198" s="20">
        <v>143.88</v>
      </c>
      <c r="H198" s="26"/>
      <c r="I198" s="26"/>
      <c r="J198" s="7">
        <f t="shared" si="2"/>
        <v>0</v>
      </c>
    </row>
    <row r="199" spans="1:10" hidden="1" x14ac:dyDescent="0.25">
      <c r="A199" s="5">
        <f>[1]Master!A211</f>
        <v>0</v>
      </c>
      <c r="B199" s="4">
        <f>[1]Master!D211</f>
        <v>0</v>
      </c>
      <c r="C199" s="4">
        <f>[1]Master!E211</f>
        <v>0</v>
      </c>
      <c r="D199" s="5" t="str">
        <f>[1]Master!G216</f>
        <v>-</v>
      </c>
      <c r="E199" s="4">
        <f>[1]Master!I281</f>
        <v>0</v>
      </c>
      <c r="F199" s="4">
        <f>[1]Master!J281</f>
        <v>0</v>
      </c>
      <c r="G199" s="20">
        <v>143.88</v>
      </c>
      <c r="H199" s="26"/>
      <c r="I199" s="26"/>
      <c r="J199" s="7">
        <f t="shared" ref="J199:J262" si="3">(H199*G199)+(I199*G199)</f>
        <v>0</v>
      </c>
    </row>
    <row r="200" spans="1:10" hidden="1" x14ac:dyDescent="0.25">
      <c r="A200" s="5">
        <f>[1]Master!A212</f>
        <v>0</v>
      </c>
      <c r="B200" s="4">
        <f>[1]Master!D212</f>
        <v>0</v>
      </c>
      <c r="C200" s="4">
        <f>[1]Master!E212</f>
        <v>0</v>
      </c>
      <c r="D200" s="5" t="str">
        <f>[1]Master!G217</f>
        <v>-</v>
      </c>
      <c r="E200" s="4">
        <f>[1]Master!I282</f>
        <v>0</v>
      </c>
      <c r="F200" s="4">
        <f>[1]Master!J282</f>
        <v>0</v>
      </c>
      <c r="G200" s="20">
        <v>143.88</v>
      </c>
      <c r="H200" s="26"/>
      <c r="I200" s="26"/>
      <c r="J200" s="7">
        <f t="shared" si="3"/>
        <v>0</v>
      </c>
    </row>
    <row r="201" spans="1:10" x14ac:dyDescent="0.25">
      <c r="A201" s="5" t="str">
        <f>[1]Master!A213</f>
        <v>070</v>
      </c>
      <c r="B201" s="6">
        <f>[1]Master!D213</f>
        <v>1911</v>
      </c>
      <c r="C201" s="4" t="str">
        <f>[1]Master!E213</f>
        <v>1911 Front Strap</v>
      </c>
      <c r="D201" s="5" t="str">
        <f>[1]Master!G218</f>
        <v>-</v>
      </c>
      <c r="E201" s="4" t="str">
        <f>[1]Master!I283</f>
        <v>rear</v>
      </c>
      <c r="F201" s="4" t="str">
        <f>[1]Master!J283</f>
        <v>small</v>
      </c>
      <c r="G201" s="20">
        <v>143.88</v>
      </c>
      <c r="H201" s="26"/>
      <c r="I201" s="26"/>
      <c r="J201" s="7">
        <f t="shared" si="3"/>
        <v>0</v>
      </c>
    </row>
    <row r="202" spans="1:10" hidden="1" x14ac:dyDescent="0.25">
      <c r="A202" s="5" t="str">
        <f>[1]Master!A214</f>
        <v>070R</v>
      </c>
      <c r="B202" s="4">
        <f>[1]Master!D214</f>
        <v>0</v>
      </c>
      <c r="C202" s="4">
        <f>[1]Master!E214</f>
        <v>0</v>
      </c>
      <c r="D202" s="5" t="str">
        <f>[1]Master!G219</f>
        <v>-</v>
      </c>
      <c r="E202" s="4">
        <f>[1]Master!I284</f>
        <v>0</v>
      </c>
      <c r="F202" s="4">
        <f>[1]Master!J284</f>
        <v>0</v>
      </c>
      <c r="G202" s="20">
        <v>143.88</v>
      </c>
      <c r="H202" s="26"/>
      <c r="I202" s="26"/>
      <c r="J202" s="7">
        <f t="shared" si="3"/>
        <v>0</v>
      </c>
    </row>
    <row r="203" spans="1:10" hidden="1" x14ac:dyDescent="0.25">
      <c r="A203" s="5">
        <f>[1]Master!A215</f>
        <v>0</v>
      </c>
      <c r="B203" s="4">
        <f>[1]Master!D215</f>
        <v>0</v>
      </c>
      <c r="C203" s="4">
        <f>[1]Master!E215</f>
        <v>0</v>
      </c>
      <c r="D203" s="5" t="str">
        <f>[1]Master!G220</f>
        <v>-</v>
      </c>
      <c r="E203" s="4">
        <f>[1]Master!I285</f>
        <v>0</v>
      </c>
      <c r="F203" s="4">
        <f>[1]Master!J285</f>
        <v>0</v>
      </c>
      <c r="G203" s="20">
        <v>143.88</v>
      </c>
      <c r="H203" s="26"/>
      <c r="I203" s="26"/>
      <c r="J203" s="7">
        <f t="shared" si="3"/>
        <v>0</v>
      </c>
    </row>
    <row r="204" spans="1:10" hidden="1" x14ac:dyDescent="0.25">
      <c r="A204" s="5">
        <f>[1]Master!A216</f>
        <v>0</v>
      </c>
      <c r="B204" s="4">
        <f>[1]Master!D216</f>
        <v>0</v>
      </c>
      <c r="C204" s="4">
        <f>[1]Master!E216</f>
        <v>0</v>
      </c>
      <c r="D204" s="5" t="str">
        <f>[1]Master!G221</f>
        <v>-</v>
      </c>
      <c r="E204" s="4">
        <f>[1]Master!I286</f>
        <v>0</v>
      </c>
      <c r="F204" s="4">
        <f>[1]Master!J286</f>
        <v>0</v>
      </c>
      <c r="G204" s="20">
        <v>143.88</v>
      </c>
      <c r="H204" s="26"/>
      <c r="I204" s="26"/>
      <c r="J204" s="7">
        <f t="shared" si="3"/>
        <v>0</v>
      </c>
    </row>
    <row r="205" spans="1:10" hidden="1" x14ac:dyDescent="0.25">
      <c r="A205" s="5">
        <f>[1]Master!A217</f>
        <v>0</v>
      </c>
      <c r="B205" s="4">
        <f>[1]Master!D217</f>
        <v>0</v>
      </c>
      <c r="C205" s="4">
        <f>[1]Master!E217</f>
        <v>0</v>
      </c>
      <c r="D205" s="5" t="str">
        <f>[1]Master!G222</f>
        <v>-</v>
      </c>
      <c r="E205" s="4">
        <f>[1]Master!I287</f>
        <v>0</v>
      </c>
      <c r="F205" s="4">
        <f>[1]Master!J287</f>
        <v>0</v>
      </c>
      <c r="G205" s="20">
        <v>143.88</v>
      </c>
      <c r="H205" s="26"/>
      <c r="I205" s="26"/>
      <c r="J205" s="7">
        <f t="shared" si="3"/>
        <v>0</v>
      </c>
    </row>
    <row r="206" spans="1:10" x14ac:dyDescent="0.25">
      <c r="A206" s="5" t="str">
        <f>[1]Master!A218</f>
        <v>080</v>
      </c>
      <c r="B206" s="4" t="str">
        <f>[1]Master!D218</f>
        <v>Steyr</v>
      </c>
      <c r="C206" s="4" t="str">
        <f>[1]Master!E218</f>
        <v>M-A1, C-A1, L-A1 (9mm/.40)</v>
      </c>
      <c r="D206" s="5" t="str">
        <f>[1]Master!G223</f>
        <v>-</v>
      </c>
      <c r="E206" s="4" t="str">
        <f>[1]Master!I288</f>
        <v>rear</v>
      </c>
      <c r="F206" s="4" t="str">
        <f>[1]Master!J288</f>
        <v>small</v>
      </c>
      <c r="G206" s="20">
        <v>143.88</v>
      </c>
      <c r="H206" s="26"/>
      <c r="I206" s="26"/>
      <c r="J206" s="7">
        <f t="shared" si="3"/>
        <v>0</v>
      </c>
    </row>
    <row r="207" spans="1:10" hidden="1" x14ac:dyDescent="0.25">
      <c r="A207" s="5" t="str">
        <f>[1]Master!A219</f>
        <v>080R</v>
      </c>
      <c r="B207" s="4">
        <f>[1]Master!D219</f>
        <v>0</v>
      </c>
      <c r="C207" s="4">
        <f>[1]Master!E219</f>
        <v>0</v>
      </c>
      <c r="D207" s="5" t="str">
        <f>[1]Master!G224</f>
        <v>-</v>
      </c>
      <c r="E207" s="4">
        <f>[1]Master!I289</f>
        <v>0</v>
      </c>
      <c r="F207" s="4">
        <f>[1]Master!J289</f>
        <v>0</v>
      </c>
      <c r="G207" s="20">
        <v>143.88</v>
      </c>
      <c r="H207" s="26"/>
      <c r="I207" s="26"/>
      <c r="J207" s="7">
        <f t="shared" si="3"/>
        <v>0</v>
      </c>
    </row>
    <row r="208" spans="1:10" hidden="1" x14ac:dyDescent="0.25">
      <c r="A208" s="5" t="str">
        <f>[1]Master!A220</f>
        <v>080G</v>
      </c>
      <c r="B208" s="4">
        <f>[1]Master!D220</f>
        <v>0</v>
      </c>
      <c r="C208" s="4">
        <f>[1]Master!E220</f>
        <v>0</v>
      </c>
      <c r="D208" s="5" t="str">
        <f>[1]Master!G225</f>
        <v>-</v>
      </c>
      <c r="E208" s="4">
        <f>[1]Master!I290</f>
        <v>0</v>
      </c>
      <c r="F208" s="4">
        <f>[1]Master!J290</f>
        <v>0</v>
      </c>
      <c r="G208" s="20">
        <v>143.88</v>
      </c>
      <c r="H208" s="26"/>
      <c r="I208" s="26"/>
      <c r="J208" s="7">
        <f t="shared" si="3"/>
        <v>0</v>
      </c>
    </row>
    <row r="209" spans="1:10" hidden="1" x14ac:dyDescent="0.25">
      <c r="A209" s="5" t="str">
        <f>[1]Master!A221</f>
        <v>080P</v>
      </c>
      <c r="B209" s="4">
        <f>[1]Master!D221</f>
        <v>0</v>
      </c>
      <c r="C209" s="4">
        <f>[1]Master!E221</f>
        <v>0</v>
      </c>
      <c r="D209" s="5" t="str">
        <f>[1]Master!G226</f>
        <v>-</v>
      </c>
      <c r="E209" s="4">
        <f>[1]Master!I291</f>
        <v>0</v>
      </c>
      <c r="F209" s="4">
        <f>[1]Master!J291</f>
        <v>0</v>
      </c>
      <c r="G209" s="20">
        <v>143.88</v>
      </c>
      <c r="H209" s="26"/>
      <c r="I209" s="26"/>
      <c r="J209" s="7">
        <f t="shared" si="3"/>
        <v>0</v>
      </c>
    </row>
    <row r="210" spans="1:10" hidden="1" x14ac:dyDescent="0.25">
      <c r="A210" s="5" t="str">
        <f>[1]Master!A222</f>
        <v>080T</v>
      </c>
      <c r="B210" s="4">
        <f>[1]Master!D222</f>
        <v>0</v>
      </c>
      <c r="C210" s="4">
        <f>[1]Master!E222</f>
        <v>0</v>
      </c>
      <c r="D210" s="5" t="str">
        <f>[1]Master!G227</f>
        <v>-</v>
      </c>
      <c r="E210" s="4">
        <f>[1]Master!I292</f>
        <v>0</v>
      </c>
      <c r="F210" s="4">
        <f>[1]Master!J292</f>
        <v>0</v>
      </c>
      <c r="G210" s="20">
        <v>143.88</v>
      </c>
      <c r="H210" s="26"/>
      <c r="I210" s="26"/>
      <c r="J210" s="7">
        <f t="shared" si="3"/>
        <v>0</v>
      </c>
    </row>
    <row r="211" spans="1:10" x14ac:dyDescent="0.25">
      <c r="A211" s="5" t="str">
        <f>[1]Master!A223</f>
        <v>081</v>
      </c>
      <c r="B211" s="4" t="str">
        <f>[1]Master!D223</f>
        <v>Steyr</v>
      </c>
      <c r="C211" s="4" t="str">
        <f>[1]Master!E223</f>
        <v>S9-A1/S40-A1</v>
      </c>
      <c r="D211" s="5" t="str">
        <f>[1]Master!G228</f>
        <v>-</v>
      </c>
      <c r="E211" s="4" t="str">
        <f>[1]Master!I373</f>
        <v>-</v>
      </c>
      <c r="F211" s="4" t="str">
        <f>[1]Master!J373</f>
        <v>-</v>
      </c>
      <c r="G211" s="20">
        <v>143.88</v>
      </c>
      <c r="H211" s="26"/>
      <c r="I211" s="26"/>
      <c r="J211" s="7">
        <f t="shared" si="3"/>
        <v>0</v>
      </c>
    </row>
    <row r="212" spans="1:10" hidden="1" x14ac:dyDescent="0.25">
      <c r="A212" s="5" t="str">
        <f>[1]Master!A224</f>
        <v>081R</v>
      </c>
      <c r="B212" s="4">
        <f>[1]Master!D224</f>
        <v>0</v>
      </c>
      <c r="C212" s="4">
        <f>[1]Master!E224</f>
        <v>0</v>
      </c>
      <c r="D212" s="5" t="str">
        <f>[1]Master!G229</f>
        <v>-</v>
      </c>
      <c r="E212" s="4">
        <f>[1]Master!I374</f>
        <v>0</v>
      </c>
      <c r="F212" s="4">
        <f>[1]Master!J374</f>
        <v>0</v>
      </c>
      <c r="G212" s="20">
        <v>143.88</v>
      </c>
      <c r="H212" s="26"/>
      <c r="I212" s="26"/>
      <c r="J212" s="7">
        <f t="shared" si="3"/>
        <v>0</v>
      </c>
    </row>
    <row r="213" spans="1:10" hidden="1" x14ac:dyDescent="0.25">
      <c r="A213" s="5" t="str">
        <f>[1]Master!A225</f>
        <v>081G</v>
      </c>
      <c r="B213" s="4">
        <f>[1]Master!D225</f>
        <v>0</v>
      </c>
      <c r="C213" s="4">
        <f>[1]Master!E225</f>
        <v>0</v>
      </c>
      <c r="D213" s="5" t="str">
        <f>[1]Master!G230</f>
        <v>-</v>
      </c>
      <c r="E213" s="4">
        <f>[1]Master!I375</f>
        <v>0</v>
      </c>
      <c r="F213" s="4">
        <f>[1]Master!J375</f>
        <v>0</v>
      </c>
      <c r="G213" s="20">
        <v>143.88</v>
      </c>
      <c r="H213" s="26"/>
      <c r="I213" s="26"/>
      <c r="J213" s="7">
        <f t="shared" si="3"/>
        <v>0</v>
      </c>
    </row>
    <row r="214" spans="1:10" hidden="1" x14ac:dyDescent="0.25">
      <c r="A214" s="5" t="str">
        <f>[1]Master!A226</f>
        <v>081P</v>
      </c>
      <c r="B214" s="4">
        <f>[1]Master!D226</f>
        <v>0</v>
      </c>
      <c r="C214" s="4">
        <f>[1]Master!E226</f>
        <v>0</v>
      </c>
      <c r="D214" s="5" t="str">
        <f>[1]Master!G231</f>
        <v>-</v>
      </c>
      <c r="E214" s="4">
        <f>[1]Master!I376</f>
        <v>0</v>
      </c>
      <c r="F214" s="4">
        <f>[1]Master!J376</f>
        <v>0</v>
      </c>
      <c r="G214" s="20">
        <v>143.88</v>
      </c>
      <c r="H214" s="26"/>
      <c r="I214" s="26"/>
      <c r="J214" s="7">
        <f t="shared" si="3"/>
        <v>0</v>
      </c>
    </row>
    <row r="215" spans="1:10" hidden="1" x14ac:dyDescent="0.25">
      <c r="A215" s="5" t="str">
        <f>[1]Master!A227</f>
        <v>081T</v>
      </c>
      <c r="B215" s="4">
        <f>[1]Master!D227</f>
        <v>0</v>
      </c>
      <c r="C215" s="4">
        <f>[1]Master!E227</f>
        <v>0</v>
      </c>
      <c r="D215" s="5" t="str">
        <f>[1]Master!G232</f>
        <v>-</v>
      </c>
      <c r="E215" s="4">
        <f>[1]Master!I377</f>
        <v>0</v>
      </c>
      <c r="F215" s="4">
        <f>[1]Master!J377</f>
        <v>0</v>
      </c>
      <c r="G215" s="20">
        <v>143.88</v>
      </c>
      <c r="H215" s="26"/>
      <c r="I215" s="26"/>
      <c r="J215" s="7">
        <f t="shared" si="3"/>
        <v>0</v>
      </c>
    </row>
    <row r="216" spans="1:10" x14ac:dyDescent="0.25">
      <c r="A216" s="5" t="str">
        <f>[1]Master!A228</f>
        <v>082</v>
      </c>
      <c r="B216" s="4" t="str">
        <f>[1]Master!D228</f>
        <v>Steyr</v>
      </c>
      <c r="C216" s="4" t="str">
        <f>[1]Master!E228</f>
        <v>AUG Pistol Grip</v>
      </c>
      <c r="D216" s="5" t="str">
        <f>[1]Master!G233</f>
        <v>-</v>
      </c>
      <c r="E216" s="4" t="str">
        <f>[1]Master!I378</f>
        <v>-</v>
      </c>
      <c r="F216" s="4" t="str">
        <f>[1]Master!J378</f>
        <v>-</v>
      </c>
      <c r="G216" s="20">
        <v>143.88</v>
      </c>
      <c r="H216" s="26"/>
      <c r="I216" s="26"/>
      <c r="J216" s="7">
        <f t="shared" si="3"/>
        <v>0</v>
      </c>
    </row>
    <row r="217" spans="1:10" hidden="1" x14ac:dyDescent="0.25">
      <c r="A217" s="5" t="str">
        <f>[1]Master!A229</f>
        <v>082R</v>
      </c>
      <c r="B217" s="4">
        <f>[1]Master!D229</f>
        <v>0</v>
      </c>
      <c r="C217" s="4">
        <f>[1]Master!E229</f>
        <v>0</v>
      </c>
      <c r="D217" s="5" t="str">
        <f>[1]Master!G234</f>
        <v>-</v>
      </c>
      <c r="E217" s="4">
        <f>[1]Master!I379</f>
        <v>0</v>
      </c>
      <c r="F217" s="4">
        <f>[1]Master!J379</f>
        <v>0</v>
      </c>
      <c r="G217" s="20">
        <v>143.88</v>
      </c>
      <c r="H217" s="26"/>
      <c r="I217" s="26"/>
      <c r="J217" s="7">
        <f t="shared" si="3"/>
        <v>0</v>
      </c>
    </row>
    <row r="218" spans="1:10" hidden="1" x14ac:dyDescent="0.25">
      <c r="A218" s="5" t="str">
        <f>[1]Master!A230</f>
        <v>082G</v>
      </c>
      <c r="B218" s="4">
        <f>[1]Master!D230</f>
        <v>0</v>
      </c>
      <c r="C218" s="4">
        <f>[1]Master!E230</f>
        <v>0</v>
      </c>
      <c r="D218" s="5" t="str">
        <f>[1]Master!G235</f>
        <v>-</v>
      </c>
      <c r="E218" s="4">
        <f>[1]Master!I380</f>
        <v>0</v>
      </c>
      <c r="F218" s="4">
        <f>[1]Master!J380</f>
        <v>0</v>
      </c>
      <c r="G218" s="20">
        <v>143.88</v>
      </c>
      <c r="H218" s="26"/>
      <c r="I218" s="26"/>
      <c r="J218" s="7">
        <f t="shared" si="3"/>
        <v>0</v>
      </c>
    </row>
    <row r="219" spans="1:10" hidden="1" x14ac:dyDescent="0.25">
      <c r="A219" s="5">
        <f>[1]Master!A231</f>
        <v>0</v>
      </c>
      <c r="B219" s="4">
        <f>[1]Master!D231</f>
        <v>0</v>
      </c>
      <c r="C219" s="4">
        <f>[1]Master!E231</f>
        <v>0</v>
      </c>
      <c r="D219" s="5" t="str">
        <f>[1]Master!G236</f>
        <v>-</v>
      </c>
      <c r="E219" s="4">
        <f>[1]Master!I381</f>
        <v>0</v>
      </c>
      <c r="F219" s="4">
        <f>[1]Master!J381</f>
        <v>0</v>
      </c>
      <c r="G219" s="20">
        <v>143.88</v>
      </c>
      <c r="H219" s="26"/>
      <c r="I219" s="26"/>
      <c r="J219" s="7">
        <f t="shared" si="3"/>
        <v>0</v>
      </c>
    </row>
    <row r="220" spans="1:10" hidden="1" x14ac:dyDescent="0.25">
      <c r="A220" s="5">
        <f>[1]Master!A232</f>
        <v>0</v>
      </c>
      <c r="B220" s="4">
        <f>[1]Master!D232</f>
        <v>0</v>
      </c>
      <c r="C220" s="4">
        <f>[1]Master!E232</f>
        <v>0</v>
      </c>
      <c r="D220" s="5" t="str">
        <f>[1]Master!G237</f>
        <v>-</v>
      </c>
      <c r="E220" s="4">
        <f>[1]Master!I382</f>
        <v>0</v>
      </c>
      <c r="F220" s="4">
        <f>[1]Master!J382</f>
        <v>0</v>
      </c>
      <c r="G220" s="20">
        <v>143.88</v>
      </c>
      <c r="H220" s="26"/>
      <c r="I220" s="26"/>
      <c r="J220" s="7">
        <f t="shared" si="3"/>
        <v>0</v>
      </c>
    </row>
    <row r="221" spans="1:10" x14ac:dyDescent="0.25">
      <c r="A221" s="5" t="str">
        <f>[1]Master!A233</f>
        <v>083</v>
      </c>
      <c r="B221" s="4" t="str">
        <f>[1]Master!D233</f>
        <v>Steyr</v>
      </c>
      <c r="C221" s="4" t="str">
        <f>[1]Master!E233</f>
        <v>AUG Foregrip</v>
      </c>
      <c r="D221" s="5" t="str">
        <f>[1]Master!G238</f>
        <v>099</v>
      </c>
      <c r="E221" s="4" t="str">
        <f>[1]Master!I383</f>
        <v>-</v>
      </c>
      <c r="F221" s="4" t="str">
        <f>[1]Master!J383</f>
        <v>-</v>
      </c>
      <c r="G221" s="20">
        <v>143.88</v>
      </c>
      <c r="H221" s="26"/>
      <c r="I221" s="26"/>
      <c r="J221" s="7">
        <f t="shared" si="3"/>
        <v>0</v>
      </c>
    </row>
    <row r="222" spans="1:10" hidden="1" x14ac:dyDescent="0.25">
      <c r="A222" s="5" t="str">
        <f>[1]Master!A234</f>
        <v>083R</v>
      </c>
      <c r="B222" s="4">
        <f>[1]Master!D234</f>
        <v>0</v>
      </c>
      <c r="C222" s="4">
        <f>[1]Master!E234</f>
        <v>0</v>
      </c>
      <c r="D222" s="5" t="str">
        <f>[1]Master!G239</f>
        <v>-</v>
      </c>
      <c r="E222" s="4">
        <f>[1]Master!I384</f>
        <v>0</v>
      </c>
      <c r="F222" s="4">
        <f>[1]Master!J384</f>
        <v>0</v>
      </c>
      <c r="G222" s="20">
        <v>143.88</v>
      </c>
      <c r="H222" s="26"/>
      <c r="I222" s="26"/>
      <c r="J222" s="7">
        <f t="shared" si="3"/>
        <v>0</v>
      </c>
    </row>
    <row r="223" spans="1:10" hidden="1" x14ac:dyDescent="0.25">
      <c r="A223" s="5" t="str">
        <f>[1]Master!A235</f>
        <v>083G</v>
      </c>
      <c r="B223" s="4">
        <f>[1]Master!D235</f>
        <v>0</v>
      </c>
      <c r="C223" s="4">
        <f>[1]Master!E235</f>
        <v>0</v>
      </c>
      <c r="D223" s="5" t="str">
        <f>[1]Master!G240</f>
        <v>-</v>
      </c>
      <c r="E223" s="4">
        <f>[1]Master!I385</f>
        <v>0</v>
      </c>
      <c r="F223" s="4">
        <f>[1]Master!J385</f>
        <v>0</v>
      </c>
      <c r="G223" s="20">
        <v>143.88</v>
      </c>
      <c r="H223" s="26"/>
      <c r="I223" s="26"/>
      <c r="J223" s="7">
        <f t="shared" si="3"/>
        <v>0</v>
      </c>
    </row>
    <row r="224" spans="1:10" hidden="1" x14ac:dyDescent="0.25">
      <c r="A224" s="5">
        <f>[1]Master!A236</f>
        <v>0</v>
      </c>
      <c r="B224" s="4">
        <f>[1]Master!D236</f>
        <v>0</v>
      </c>
      <c r="C224" s="4">
        <f>[1]Master!E236</f>
        <v>0</v>
      </c>
      <c r="D224" s="5" t="str">
        <f>[1]Master!G241</f>
        <v>-</v>
      </c>
      <c r="E224" s="4">
        <f>[1]Master!I386</f>
        <v>0</v>
      </c>
      <c r="F224" s="4">
        <f>[1]Master!J386</f>
        <v>0</v>
      </c>
      <c r="G224" s="20">
        <v>143.88</v>
      </c>
      <c r="H224" s="26"/>
      <c r="I224" s="26"/>
      <c r="J224" s="7">
        <f t="shared" si="3"/>
        <v>0</v>
      </c>
    </row>
    <row r="225" spans="1:10" hidden="1" x14ac:dyDescent="0.25">
      <c r="A225" s="5">
        <f>[1]Master!A237</f>
        <v>0</v>
      </c>
      <c r="B225" s="4">
        <f>[1]Master!D237</f>
        <v>0</v>
      </c>
      <c r="C225" s="4">
        <f>[1]Master!E237</f>
        <v>0</v>
      </c>
      <c r="D225" s="5" t="str">
        <f>[1]Master!G242</f>
        <v>-</v>
      </c>
      <c r="E225" s="4">
        <f>[1]Master!I387</f>
        <v>0</v>
      </c>
      <c r="F225" s="4">
        <f>[1]Master!J387</f>
        <v>0</v>
      </c>
      <c r="G225" s="20">
        <v>143.88</v>
      </c>
      <c r="H225" s="26"/>
      <c r="I225" s="26"/>
      <c r="J225" s="7">
        <f t="shared" si="3"/>
        <v>0</v>
      </c>
    </row>
    <row r="226" spans="1:10" x14ac:dyDescent="0.25">
      <c r="A226" s="5" t="str">
        <f>[1]Master!A238</f>
        <v>090</v>
      </c>
      <c r="B226" s="4" t="str">
        <f>[1]Master!D238</f>
        <v>Diamondback</v>
      </c>
      <c r="C226" s="4" t="str">
        <f>[1]Master!E238</f>
        <v>DB9</v>
      </c>
      <c r="D226" s="5" t="str">
        <f>[1]Master!G243</f>
        <v>-</v>
      </c>
      <c r="E226" s="4" t="str">
        <f>[1]Master!I388</f>
        <v>-</v>
      </c>
      <c r="F226" s="4" t="str">
        <f>[1]Master!J388</f>
        <v>-</v>
      </c>
      <c r="G226" s="20">
        <v>143.88</v>
      </c>
      <c r="H226" s="26"/>
      <c r="I226" s="26"/>
      <c r="J226" s="7">
        <f t="shared" si="3"/>
        <v>0</v>
      </c>
    </row>
    <row r="227" spans="1:10" hidden="1" x14ac:dyDescent="0.25">
      <c r="A227" s="5" t="str">
        <f>[1]Master!A239</f>
        <v>090R</v>
      </c>
      <c r="B227" s="4">
        <f>[1]Master!D239</f>
        <v>0</v>
      </c>
      <c r="C227" s="4">
        <f>[1]Master!E239</f>
        <v>0</v>
      </c>
      <c r="D227" s="5" t="str">
        <f>[1]Master!G244</f>
        <v>-</v>
      </c>
      <c r="E227" s="4">
        <f>[1]Master!I389</f>
        <v>0</v>
      </c>
      <c r="F227" s="4">
        <f>[1]Master!J389</f>
        <v>0</v>
      </c>
      <c r="G227" s="20">
        <v>143.88</v>
      </c>
      <c r="H227" s="26"/>
      <c r="I227" s="26"/>
      <c r="J227" s="7">
        <f t="shared" si="3"/>
        <v>0</v>
      </c>
    </row>
    <row r="228" spans="1:10" hidden="1" x14ac:dyDescent="0.25">
      <c r="A228" s="5" t="str">
        <f>[1]Master!A240</f>
        <v>090G</v>
      </c>
      <c r="B228" s="4">
        <f>[1]Master!D240</f>
        <v>0</v>
      </c>
      <c r="C228" s="4">
        <f>[1]Master!E240</f>
        <v>0</v>
      </c>
      <c r="D228" s="5" t="str">
        <f>[1]Master!G245</f>
        <v>-</v>
      </c>
      <c r="E228" s="4">
        <f>[1]Master!I390</f>
        <v>0</v>
      </c>
      <c r="F228" s="4">
        <f>[1]Master!J390</f>
        <v>0</v>
      </c>
      <c r="G228" s="20">
        <v>143.88</v>
      </c>
      <c r="H228" s="26"/>
      <c r="I228" s="26"/>
      <c r="J228" s="7">
        <f t="shared" si="3"/>
        <v>0</v>
      </c>
    </row>
    <row r="229" spans="1:10" hidden="1" x14ac:dyDescent="0.25">
      <c r="A229" s="5" t="str">
        <f>[1]Master!A241</f>
        <v>090P</v>
      </c>
      <c r="B229" s="4">
        <f>[1]Master!D241</f>
        <v>0</v>
      </c>
      <c r="C229" s="4">
        <f>[1]Master!E241</f>
        <v>0</v>
      </c>
      <c r="D229" s="5" t="str">
        <f>[1]Master!G246</f>
        <v>-</v>
      </c>
      <c r="E229" s="4">
        <f>[1]Master!I391</f>
        <v>0</v>
      </c>
      <c r="F229" s="4">
        <f>[1]Master!J391</f>
        <v>0</v>
      </c>
      <c r="G229" s="20">
        <v>143.88</v>
      </c>
      <c r="H229" s="26"/>
      <c r="I229" s="26"/>
      <c r="J229" s="7">
        <f t="shared" si="3"/>
        <v>0</v>
      </c>
    </row>
    <row r="230" spans="1:10" hidden="1" x14ac:dyDescent="0.25">
      <c r="A230" s="5" t="str">
        <f>[1]Master!A242</f>
        <v>090T</v>
      </c>
      <c r="B230" s="4">
        <f>[1]Master!D242</f>
        <v>0</v>
      </c>
      <c r="C230" s="4">
        <f>[1]Master!E242</f>
        <v>0</v>
      </c>
      <c r="D230" s="5" t="str">
        <f>[1]Master!G247</f>
        <v>-</v>
      </c>
      <c r="E230" s="4">
        <f>[1]Master!I392</f>
        <v>0</v>
      </c>
      <c r="F230" s="4">
        <f>[1]Master!J392</f>
        <v>0</v>
      </c>
      <c r="G230" s="20">
        <v>143.88</v>
      </c>
      <c r="H230" s="26"/>
      <c r="I230" s="26"/>
      <c r="J230" s="7">
        <f t="shared" si="3"/>
        <v>0</v>
      </c>
    </row>
    <row r="231" spans="1:10" x14ac:dyDescent="0.25">
      <c r="A231" s="5" t="str">
        <f>[1]Master!A243</f>
        <v>099</v>
      </c>
      <c r="B231" s="4" t="str">
        <f>[1]Master!D243</f>
        <v>Diamondback</v>
      </c>
      <c r="C231" s="4" t="str">
        <f>[1]Master!E243</f>
        <v>DB9 Extended Magazine</v>
      </c>
      <c r="D231" s="5" t="str">
        <f>[1]Master!G248</f>
        <v>-</v>
      </c>
      <c r="E231" s="4" t="str">
        <f>[1]Master!I412</f>
        <v>rear</v>
      </c>
      <c r="F231" s="4" t="str">
        <f>[1]Master!J412</f>
        <v>large</v>
      </c>
      <c r="G231" s="20">
        <v>15.72</v>
      </c>
      <c r="H231" s="26"/>
      <c r="I231" s="26"/>
      <c r="J231" s="7">
        <f t="shared" si="3"/>
        <v>0</v>
      </c>
    </row>
    <row r="232" spans="1:10" hidden="1" x14ac:dyDescent="0.25">
      <c r="A232" s="5" t="str">
        <f>[1]Master!A244</f>
        <v>099R</v>
      </c>
      <c r="B232" s="4">
        <f>[1]Master!D244</f>
        <v>0</v>
      </c>
      <c r="C232" s="4">
        <f>[1]Master!E244</f>
        <v>0</v>
      </c>
      <c r="D232" s="5" t="str">
        <f>[1]Master!G249</f>
        <v>-</v>
      </c>
      <c r="E232" s="4">
        <f>[1]Master!I438</f>
        <v>0</v>
      </c>
      <c r="F232" s="4">
        <f>[1]Master!J438</f>
        <v>0</v>
      </c>
      <c r="G232" s="20">
        <v>143.88</v>
      </c>
      <c r="H232" s="26"/>
      <c r="I232" s="26"/>
      <c r="J232" s="7">
        <f t="shared" si="3"/>
        <v>0</v>
      </c>
    </row>
    <row r="233" spans="1:10" hidden="1" x14ac:dyDescent="0.25">
      <c r="A233" s="5" t="str">
        <f>[1]Master!A245</f>
        <v>099G</v>
      </c>
      <c r="B233" s="4">
        <f>[1]Master!D245</f>
        <v>0</v>
      </c>
      <c r="C233" s="4">
        <f>[1]Master!E245</f>
        <v>0</v>
      </c>
      <c r="D233" s="5" t="str">
        <f>[1]Master!G250</f>
        <v>-</v>
      </c>
      <c r="E233" s="4">
        <f>[1]Master!I439</f>
        <v>0</v>
      </c>
      <c r="F233" s="4">
        <f>[1]Master!J439</f>
        <v>0</v>
      </c>
      <c r="G233" s="20">
        <v>143.88</v>
      </c>
      <c r="H233" s="26"/>
      <c r="I233" s="26"/>
      <c r="J233" s="7">
        <f t="shared" si="3"/>
        <v>0</v>
      </c>
    </row>
    <row r="234" spans="1:10" hidden="1" x14ac:dyDescent="0.25">
      <c r="A234" s="5" t="str">
        <f>[1]Master!A246</f>
        <v>099P</v>
      </c>
      <c r="B234" s="4">
        <f>[1]Master!D246</f>
        <v>0</v>
      </c>
      <c r="C234" s="4">
        <f>[1]Master!E246</f>
        <v>0</v>
      </c>
      <c r="D234" s="5" t="str">
        <f>[1]Master!G251</f>
        <v>-</v>
      </c>
      <c r="E234" s="4">
        <f>[1]Master!I440</f>
        <v>0</v>
      </c>
      <c r="F234" s="4">
        <f>[1]Master!J440</f>
        <v>0</v>
      </c>
      <c r="G234" s="20">
        <v>143.88</v>
      </c>
      <c r="H234" s="26"/>
      <c r="I234" s="26"/>
      <c r="J234" s="7">
        <f t="shared" si="3"/>
        <v>0</v>
      </c>
    </row>
    <row r="235" spans="1:10" hidden="1" x14ac:dyDescent="0.25">
      <c r="A235" s="5" t="str">
        <f>[1]Master!A247</f>
        <v>099T</v>
      </c>
      <c r="B235" s="4">
        <f>[1]Master!D247</f>
        <v>0</v>
      </c>
      <c r="C235" s="4">
        <f>[1]Master!E247</f>
        <v>0</v>
      </c>
      <c r="D235" s="5" t="str">
        <f>[1]Master!G252</f>
        <v>-</v>
      </c>
      <c r="E235" s="4">
        <f>[1]Master!I441</f>
        <v>0</v>
      </c>
      <c r="F235" s="4">
        <f>[1]Master!J441</f>
        <v>0</v>
      </c>
      <c r="G235" s="20">
        <v>143.88</v>
      </c>
      <c r="H235" s="26"/>
      <c r="I235" s="26"/>
      <c r="J235" s="7">
        <f t="shared" si="3"/>
        <v>0</v>
      </c>
    </row>
    <row r="236" spans="1:10" hidden="1" x14ac:dyDescent="0.25">
      <c r="A236" s="5" t="str">
        <f>[1]Master!A374</f>
        <v>126R</v>
      </c>
      <c r="B236" s="4">
        <f>[1]Master!D374</f>
        <v>0</v>
      </c>
      <c r="C236" s="4">
        <f>[1]Master!E374</f>
        <v>0</v>
      </c>
      <c r="D236" s="5" t="str">
        <f>[1]Master!G379</f>
        <v>-</v>
      </c>
      <c r="E236" s="4">
        <f>[1]Master!I613</f>
        <v>0</v>
      </c>
      <c r="F236" s="4">
        <f>[1]Master!J613</f>
        <v>0</v>
      </c>
      <c r="G236" s="20">
        <v>143.88</v>
      </c>
      <c r="H236" s="26"/>
      <c r="I236" s="26"/>
      <c r="J236" s="7">
        <f t="shared" si="3"/>
        <v>0</v>
      </c>
    </row>
    <row r="237" spans="1:10" hidden="1" x14ac:dyDescent="0.25">
      <c r="A237" s="5" t="str">
        <f>[1]Master!A375</f>
        <v>126G</v>
      </c>
      <c r="B237" s="4">
        <f>[1]Master!D375</f>
        <v>0</v>
      </c>
      <c r="C237" s="4">
        <f>[1]Master!E375</f>
        <v>0</v>
      </c>
      <c r="D237" s="5" t="str">
        <f>[1]Master!G380</f>
        <v>-</v>
      </c>
      <c r="E237" s="4">
        <f>[1]Master!I614</f>
        <v>0</v>
      </c>
      <c r="F237" s="4">
        <f>[1]Master!J614</f>
        <v>0</v>
      </c>
      <c r="G237" s="20">
        <v>143.88</v>
      </c>
      <c r="H237" s="26"/>
      <c r="I237" s="26"/>
      <c r="J237" s="7">
        <f t="shared" si="3"/>
        <v>0</v>
      </c>
    </row>
    <row r="238" spans="1:10" hidden="1" x14ac:dyDescent="0.25">
      <c r="A238" s="5" t="str">
        <f>[1]Master!A376</f>
        <v>126P</v>
      </c>
      <c r="B238" s="4">
        <f>[1]Master!D376</f>
        <v>0</v>
      </c>
      <c r="C238" s="4">
        <f>[1]Master!E376</f>
        <v>0</v>
      </c>
      <c r="D238" s="5" t="str">
        <f>[1]Master!G381</f>
        <v>-</v>
      </c>
      <c r="E238" s="4">
        <f>[1]Master!I615</f>
        <v>0</v>
      </c>
      <c r="F238" s="4">
        <f>[1]Master!J615</f>
        <v>0</v>
      </c>
      <c r="G238" s="20">
        <v>143.88</v>
      </c>
      <c r="H238" s="26"/>
      <c r="I238" s="26"/>
      <c r="J238" s="7">
        <f t="shared" si="3"/>
        <v>0</v>
      </c>
    </row>
    <row r="239" spans="1:10" hidden="1" x14ac:dyDescent="0.25">
      <c r="A239" s="5" t="str">
        <f>[1]Master!A377</f>
        <v>126T</v>
      </c>
      <c r="B239" s="4">
        <f>[1]Master!D377</f>
        <v>0</v>
      </c>
      <c r="C239" s="4">
        <f>[1]Master!E377</f>
        <v>0</v>
      </c>
      <c r="D239" s="5" t="str">
        <f>[1]Master!G382</f>
        <v>-</v>
      </c>
      <c r="E239" s="4">
        <f>[1]Master!I616</f>
        <v>0</v>
      </c>
      <c r="F239" s="4">
        <f>[1]Master!J616</f>
        <v>0</v>
      </c>
      <c r="G239" s="20">
        <v>143.88</v>
      </c>
      <c r="H239" s="26"/>
      <c r="I239" s="26"/>
      <c r="J239" s="7">
        <f t="shared" si="3"/>
        <v>0</v>
      </c>
    </row>
    <row r="240" spans="1:10" x14ac:dyDescent="0.25">
      <c r="A240" s="5" t="str">
        <f>[1]Master!A378</f>
        <v>127</v>
      </c>
      <c r="B240" s="4" t="str">
        <f>[1]Master!D378</f>
        <v>Glock</v>
      </c>
      <c r="C240" s="4" t="str">
        <f>[1]Master!E378</f>
        <v>Genuine Glock 42 6 Rd. Extended FP</v>
      </c>
      <c r="D240" s="5" t="str">
        <f>[1]Master!G383</f>
        <v>-</v>
      </c>
      <c r="E240" s="4" t="str">
        <f>[1]Master!I617</f>
        <v>rear</v>
      </c>
      <c r="F240" s="4" t="str">
        <f>[1]Master!J617</f>
        <v>large</v>
      </c>
      <c r="G240" s="20">
        <v>15.72</v>
      </c>
      <c r="H240" s="26"/>
      <c r="I240" s="26"/>
      <c r="J240" s="7">
        <f t="shared" si="3"/>
        <v>0</v>
      </c>
    </row>
    <row r="241" spans="1:10" hidden="1" x14ac:dyDescent="0.25">
      <c r="A241" s="5" t="str">
        <f>[1]Master!A379</f>
        <v>127R</v>
      </c>
      <c r="B241" s="4">
        <f>[1]Master!D379</f>
        <v>0</v>
      </c>
      <c r="C241" s="4">
        <f>[1]Master!E379</f>
        <v>0</v>
      </c>
      <c r="D241" s="5" t="str">
        <f>[1]Master!G384</f>
        <v>-</v>
      </c>
      <c r="E241" s="4">
        <f>[1]Master!I618</f>
        <v>0</v>
      </c>
      <c r="F241" s="4">
        <f>[1]Master!J618</f>
        <v>0</v>
      </c>
      <c r="G241" s="20">
        <v>143.88</v>
      </c>
      <c r="H241" s="26"/>
      <c r="I241" s="26"/>
      <c r="J241" s="7">
        <f t="shared" si="3"/>
        <v>0</v>
      </c>
    </row>
    <row r="242" spans="1:10" hidden="1" x14ac:dyDescent="0.25">
      <c r="A242" s="5" t="str">
        <f>[1]Master!A380</f>
        <v>127G</v>
      </c>
      <c r="B242" s="4">
        <f>[1]Master!D380</f>
        <v>0</v>
      </c>
      <c r="C242" s="4">
        <f>[1]Master!E380</f>
        <v>0</v>
      </c>
      <c r="D242" s="5" t="str">
        <f>[1]Master!G385</f>
        <v>-</v>
      </c>
      <c r="E242" s="4">
        <f>[1]Master!I619</f>
        <v>0</v>
      </c>
      <c r="F242" s="4">
        <f>[1]Master!J619</f>
        <v>0</v>
      </c>
      <c r="G242" s="20">
        <v>143.88</v>
      </c>
      <c r="H242" s="26"/>
      <c r="I242" s="26"/>
      <c r="J242" s="7">
        <f t="shared" si="3"/>
        <v>0</v>
      </c>
    </row>
    <row r="243" spans="1:10" hidden="1" x14ac:dyDescent="0.25">
      <c r="A243" s="5" t="str">
        <f>[1]Master!A381</f>
        <v>127P</v>
      </c>
      <c r="B243" s="4">
        <f>[1]Master!D381</f>
        <v>0</v>
      </c>
      <c r="C243" s="4">
        <f>[1]Master!E381</f>
        <v>0</v>
      </c>
      <c r="D243" s="5" t="str">
        <f>[1]Master!G386</f>
        <v>-</v>
      </c>
      <c r="E243" s="4">
        <f>[1]Master!I620</f>
        <v>0</v>
      </c>
      <c r="F243" s="4">
        <f>[1]Master!J620</f>
        <v>0</v>
      </c>
      <c r="G243" s="20">
        <v>143.88</v>
      </c>
      <c r="H243" s="26"/>
      <c r="I243" s="26"/>
      <c r="J243" s="7">
        <f t="shared" si="3"/>
        <v>0</v>
      </c>
    </row>
    <row r="244" spans="1:10" hidden="1" x14ac:dyDescent="0.25">
      <c r="A244" s="5" t="str">
        <f>[1]Master!A382</f>
        <v>127T</v>
      </c>
      <c r="B244" s="4">
        <f>[1]Master!D382</f>
        <v>0</v>
      </c>
      <c r="C244" s="4">
        <f>[1]Master!E382</f>
        <v>0</v>
      </c>
      <c r="D244" s="5" t="str">
        <f>[1]Master!G387</f>
        <v>-</v>
      </c>
      <c r="E244" s="4">
        <f>[1]Master!I621</f>
        <v>0</v>
      </c>
      <c r="F244" s="4">
        <f>[1]Master!J621</f>
        <v>0</v>
      </c>
      <c r="G244" s="20">
        <v>143.88</v>
      </c>
      <c r="H244" s="26"/>
      <c r="I244" s="26"/>
      <c r="J244" s="7">
        <f t="shared" si="3"/>
        <v>0</v>
      </c>
    </row>
    <row r="245" spans="1:10" x14ac:dyDescent="0.25">
      <c r="A245" s="5" t="str">
        <f>[1]Master!A383</f>
        <v>128</v>
      </c>
      <c r="B245" s="4" t="str">
        <f>[1]Master!D383</f>
        <v>Glock</v>
      </c>
      <c r="C245" s="4" t="str">
        <f>[1]Master!E383</f>
        <v xml:space="preserve">+2 Extended Magazine Adapter for Glock 26, 27, 28, 33, 39 </v>
      </c>
      <c r="D245" s="5" t="str">
        <f>[1]Master!G388</f>
        <v>-</v>
      </c>
      <c r="E245" s="4" t="str">
        <f>[1]Master!I622</f>
        <v>rear</v>
      </c>
      <c r="F245" s="4" t="str">
        <f>[1]Master!J622</f>
        <v>small</v>
      </c>
      <c r="G245" s="20">
        <v>15.72</v>
      </c>
      <c r="H245" s="26"/>
      <c r="I245" s="26"/>
      <c r="J245" s="7">
        <f t="shared" si="3"/>
        <v>0</v>
      </c>
    </row>
    <row r="246" spans="1:10" hidden="1" x14ac:dyDescent="0.25">
      <c r="A246" s="5" t="str">
        <f>[1]Master!A384</f>
        <v>128R</v>
      </c>
      <c r="B246" s="4">
        <f>[1]Master!D384</f>
        <v>0</v>
      </c>
      <c r="C246" s="4">
        <f>[1]Master!E384</f>
        <v>0</v>
      </c>
      <c r="D246" s="5" t="str">
        <f>[1]Master!G389</f>
        <v>-</v>
      </c>
      <c r="E246" s="4">
        <f>[1]Master!I623</f>
        <v>0</v>
      </c>
      <c r="F246" s="4">
        <f>[1]Master!J623</f>
        <v>0</v>
      </c>
      <c r="G246" s="20">
        <v>143.88</v>
      </c>
      <c r="H246" s="26"/>
      <c r="I246" s="26"/>
      <c r="J246" s="7">
        <f t="shared" si="3"/>
        <v>0</v>
      </c>
    </row>
    <row r="247" spans="1:10" hidden="1" x14ac:dyDescent="0.25">
      <c r="A247" s="5" t="str">
        <f>[1]Master!A385</f>
        <v>128G</v>
      </c>
      <c r="B247" s="4">
        <f>[1]Master!D385</f>
        <v>0</v>
      </c>
      <c r="C247" s="4">
        <f>[1]Master!E385</f>
        <v>0</v>
      </c>
      <c r="D247" s="5" t="str">
        <f>[1]Master!G390</f>
        <v>-</v>
      </c>
      <c r="E247" s="4">
        <f>[1]Master!I624</f>
        <v>0</v>
      </c>
      <c r="F247" s="4">
        <f>[1]Master!J624</f>
        <v>0</v>
      </c>
      <c r="G247" s="20">
        <v>143.88</v>
      </c>
      <c r="H247" s="26"/>
      <c r="I247" s="26"/>
      <c r="J247" s="7">
        <f t="shared" si="3"/>
        <v>0</v>
      </c>
    </row>
    <row r="248" spans="1:10" hidden="1" x14ac:dyDescent="0.25">
      <c r="A248" s="5" t="str">
        <f>[1]Master!A386</f>
        <v>128P</v>
      </c>
      <c r="B248" s="4">
        <f>[1]Master!D386</f>
        <v>0</v>
      </c>
      <c r="C248" s="4">
        <f>[1]Master!E386</f>
        <v>0</v>
      </c>
      <c r="D248" s="5" t="str">
        <f>[1]Master!G391</f>
        <v>-</v>
      </c>
      <c r="E248" s="4">
        <f>[1]Master!I625</f>
        <v>0</v>
      </c>
      <c r="F248" s="4">
        <f>[1]Master!J625</f>
        <v>0</v>
      </c>
      <c r="G248" s="20">
        <v>143.88</v>
      </c>
      <c r="H248" s="26"/>
      <c r="I248" s="26"/>
      <c r="J248" s="7">
        <f t="shared" si="3"/>
        <v>0</v>
      </c>
    </row>
    <row r="249" spans="1:10" hidden="1" x14ac:dyDescent="0.25">
      <c r="A249" s="5" t="str">
        <f>[1]Master!A387</f>
        <v>128T</v>
      </c>
      <c r="B249" s="4">
        <f>[1]Master!D387</f>
        <v>0</v>
      </c>
      <c r="C249" s="4">
        <f>[1]Master!E387</f>
        <v>0</v>
      </c>
      <c r="D249" s="5" t="str">
        <f>[1]Master!G392</f>
        <v>-</v>
      </c>
      <c r="E249" s="4">
        <f>[1]Master!I626</f>
        <v>0</v>
      </c>
      <c r="F249" s="4">
        <f>[1]Master!J626</f>
        <v>0</v>
      </c>
      <c r="G249" s="20">
        <v>143.88</v>
      </c>
      <c r="H249" s="26"/>
      <c r="I249" s="26"/>
      <c r="J249" s="7">
        <f t="shared" si="3"/>
        <v>0</v>
      </c>
    </row>
    <row r="250" spans="1:10" x14ac:dyDescent="0.25">
      <c r="A250" s="5" t="str">
        <f>[1]Master!A388</f>
        <v>129</v>
      </c>
      <c r="B250" s="4" t="str">
        <f>[1]Master!D388</f>
        <v>Glock</v>
      </c>
      <c r="C250" s="4" t="str">
        <f>[1]Master!E388</f>
        <v>Glock 26, 27, 28, 33, 39 (PG-26XL)</v>
      </c>
      <c r="D250" s="5" t="str">
        <f>[1]Master!G393</f>
        <v>-</v>
      </c>
      <c r="E250" s="4" t="str">
        <f>[1]Master!I627</f>
        <v>rear</v>
      </c>
      <c r="F250" s="4" t="str">
        <f>[1]Master!J627</f>
        <v>small</v>
      </c>
      <c r="G250" s="20">
        <v>15.72</v>
      </c>
      <c r="H250" s="26"/>
      <c r="I250" s="26"/>
      <c r="J250" s="7">
        <f t="shared" si="3"/>
        <v>0</v>
      </c>
    </row>
    <row r="251" spans="1:10" hidden="1" x14ac:dyDescent="0.25">
      <c r="A251" s="5" t="str">
        <f>[1]Master!A389</f>
        <v>129R</v>
      </c>
      <c r="B251" s="4">
        <f>[1]Master!D389</f>
        <v>0</v>
      </c>
      <c r="C251" s="4">
        <f>[1]Master!E389</f>
        <v>0</v>
      </c>
      <c r="D251" s="5" t="str">
        <f>[1]Master!G394</f>
        <v>-</v>
      </c>
      <c r="E251" s="4">
        <f>[1]Master!I628</f>
        <v>0</v>
      </c>
      <c r="F251" s="4">
        <f>[1]Master!J628</f>
        <v>0</v>
      </c>
      <c r="G251" s="20">
        <v>143.88</v>
      </c>
      <c r="H251" s="26"/>
      <c r="I251" s="26"/>
      <c r="J251" s="7">
        <f t="shared" si="3"/>
        <v>0</v>
      </c>
    </row>
    <row r="252" spans="1:10" hidden="1" x14ac:dyDescent="0.25">
      <c r="A252" s="5" t="str">
        <f>[1]Master!A390</f>
        <v>129G</v>
      </c>
      <c r="B252" s="4">
        <f>[1]Master!D390</f>
        <v>0</v>
      </c>
      <c r="C252" s="4">
        <f>[1]Master!E390</f>
        <v>0</v>
      </c>
      <c r="D252" s="5" t="str">
        <f>[1]Master!G395</f>
        <v>-</v>
      </c>
      <c r="E252" s="4">
        <f>[1]Master!I629</f>
        <v>0</v>
      </c>
      <c r="F252" s="4">
        <f>[1]Master!J629</f>
        <v>0</v>
      </c>
      <c r="G252" s="20">
        <v>143.88</v>
      </c>
      <c r="H252" s="26"/>
      <c r="I252" s="26"/>
      <c r="J252" s="7">
        <f t="shared" si="3"/>
        <v>0</v>
      </c>
    </row>
    <row r="253" spans="1:10" hidden="1" x14ac:dyDescent="0.25">
      <c r="A253" s="5" t="str">
        <f>[1]Master!A391</f>
        <v>129P</v>
      </c>
      <c r="B253" s="4">
        <f>[1]Master!D391</f>
        <v>0</v>
      </c>
      <c r="C253" s="4">
        <f>[1]Master!E391</f>
        <v>0</v>
      </c>
      <c r="D253" s="5" t="str">
        <f>[1]Master!G396</f>
        <v>-</v>
      </c>
      <c r="E253" s="4">
        <f>[1]Master!I630</f>
        <v>0</v>
      </c>
      <c r="F253" s="4">
        <f>[1]Master!J630</f>
        <v>0</v>
      </c>
      <c r="G253" s="20">
        <v>143.88</v>
      </c>
      <c r="H253" s="26"/>
      <c r="I253" s="26"/>
      <c r="J253" s="7">
        <f t="shared" si="3"/>
        <v>0</v>
      </c>
    </row>
    <row r="254" spans="1:10" hidden="1" x14ac:dyDescent="0.25">
      <c r="A254" s="5" t="str">
        <f>[1]Master!A392</f>
        <v>129T</v>
      </c>
      <c r="B254" s="4">
        <f>[1]Master!D392</f>
        <v>0</v>
      </c>
      <c r="C254" s="4">
        <f>[1]Master!E392</f>
        <v>0</v>
      </c>
      <c r="D254" s="5" t="str">
        <f>[1]Master!G397</f>
        <v>-</v>
      </c>
      <c r="E254" s="4">
        <f>[1]Master!I631</f>
        <v>0</v>
      </c>
      <c r="F254" s="4">
        <f>[1]Master!J631</f>
        <v>0</v>
      </c>
      <c r="G254" s="20">
        <v>143.88</v>
      </c>
      <c r="H254" s="26"/>
      <c r="I254" s="26"/>
      <c r="J254" s="7">
        <f t="shared" si="3"/>
        <v>0</v>
      </c>
    </row>
    <row r="255" spans="1:10" hidden="1" x14ac:dyDescent="0.25">
      <c r="A255" s="5" t="str">
        <f>[1]Master!A394</f>
        <v>130R</v>
      </c>
      <c r="B255" s="4">
        <f>[1]Master!D394</f>
        <v>0</v>
      </c>
      <c r="C255" s="4">
        <f>[1]Master!E394</f>
        <v>0</v>
      </c>
      <c r="D255" s="5" t="str">
        <f>[1]Master!G399</f>
        <v>-</v>
      </c>
      <c r="E255" s="4">
        <f>[1]Master!I633</f>
        <v>0</v>
      </c>
      <c r="F255" s="4">
        <f>[1]Master!J633</f>
        <v>0</v>
      </c>
      <c r="G255" s="20">
        <v>143.88</v>
      </c>
      <c r="H255" s="26"/>
      <c r="I255" s="26"/>
      <c r="J255" s="7">
        <f t="shared" si="3"/>
        <v>0</v>
      </c>
    </row>
    <row r="256" spans="1:10" hidden="1" x14ac:dyDescent="0.25">
      <c r="A256" s="5" t="str">
        <f>[1]Master!A395</f>
        <v>130G</v>
      </c>
      <c r="B256" s="4">
        <f>[1]Master!D395</f>
        <v>0</v>
      </c>
      <c r="C256" s="4">
        <f>[1]Master!E395</f>
        <v>0</v>
      </c>
      <c r="D256" s="5" t="str">
        <f>[1]Master!G400</f>
        <v>-</v>
      </c>
      <c r="E256" s="4">
        <f>[1]Master!I634</f>
        <v>0</v>
      </c>
      <c r="F256" s="4">
        <f>[1]Master!J634</f>
        <v>0</v>
      </c>
      <c r="G256" s="20">
        <v>143.88</v>
      </c>
      <c r="H256" s="26"/>
      <c r="I256" s="26"/>
      <c r="J256" s="7">
        <f t="shared" si="3"/>
        <v>0</v>
      </c>
    </row>
    <row r="257" spans="1:10" hidden="1" x14ac:dyDescent="0.25">
      <c r="A257" s="5">
        <f>[1]Master!A396</f>
        <v>0</v>
      </c>
      <c r="B257" s="4">
        <f>[1]Master!D396</f>
        <v>0</v>
      </c>
      <c r="C257" s="4">
        <f>[1]Master!E396</f>
        <v>0</v>
      </c>
      <c r="D257" s="5" t="str">
        <f>[1]Master!G401</f>
        <v>-</v>
      </c>
      <c r="E257" s="4">
        <f>[1]Master!I635</f>
        <v>0</v>
      </c>
      <c r="F257" s="4">
        <f>[1]Master!J635</f>
        <v>0</v>
      </c>
      <c r="G257" s="20">
        <v>143.88</v>
      </c>
      <c r="H257" s="26"/>
      <c r="I257" s="26"/>
      <c r="J257" s="7">
        <f t="shared" si="3"/>
        <v>0</v>
      </c>
    </row>
    <row r="258" spans="1:10" hidden="1" x14ac:dyDescent="0.25">
      <c r="A258" s="5">
        <f>[1]Master!A397</f>
        <v>0</v>
      </c>
      <c r="B258" s="4">
        <f>[1]Master!D397</f>
        <v>0</v>
      </c>
      <c r="C258" s="4">
        <f>[1]Master!E397</f>
        <v>0</v>
      </c>
      <c r="D258" s="5" t="str">
        <f>[1]Master!G402</f>
        <v>-</v>
      </c>
      <c r="E258" s="4">
        <f>[1]Master!I636</f>
        <v>0</v>
      </c>
      <c r="F258" s="4">
        <f>[1]Master!J636</f>
        <v>0</v>
      </c>
      <c r="G258" s="20">
        <v>143.88</v>
      </c>
      <c r="H258" s="26"/>
      <c r="I258" s="26"/>
      <c r="J258" s="7">
        <f t="shared" si="3"/>
        <v>0</v>
      </c>
    </row>
    <row r="259" spans="1:10" x14ac:dyDescent="0.25">
      <c r="A259" s="5" t="str">
        <f>[1]Master!A398</f>
        <v>131</v>
      </c>
      <c r="B259" s="4" t="str">
        <f>[1]Master!D398</f>
        <v>Glock</v>
      </c>
      <c r="C259" s="4" t="str">
        <f>[1]Master!E398</f>
        <v>Glock Baseplate Grip (9mm/.40/ .357)</v>
      </c>
      <c r="D259" s="5" t="str">
        <f>[1]Master!G403</f>
        <v>-</v>
      </c>
      <c r="E259" s="4" t="str">
        <f>[1]Master!I637</f>
        <v>rear</v>
      </c>
      <c r="F259" s="4" t="str">
        <f>[1]Master!J637</f>
        <v>large</v>
      </c>
      <c r="G259" s="20">
        <v>15.72</v>
      </c>
      <c r="H259" s="26"/>
      <c r="I259" s="26"/>
      <c r="J259" s="7">
        <f t="shared" si="3"/>
        <v>0</v>
      </c>
    </row>
    <row r="260" spans="1:10" hidden="1" x14ac:dyDescent="0.25">
      <c r="A260" s="5">
        <f>[1]Master!A399</f>
        <v>0</v>
      </c>
      <c r="B260" s="4">
        <f>[1]Master!D399</f>
        <v>0</v>
      </c>
      <c r="C260" s="4">
        <f>[1]Master!E399</f>
        <v>0</v>
      </c>
      <c r="D260" s="5" t="str">
        <f>[1]Master!G404</f>
        <v>-</v>
      </c>
      <c r="E260" s="4">
        <f>[1]Master!I638</f>
        <v>0</v>
      </c>
      <c r="F260" s="4">
        <f>[1]Master!J638</f>
        <v>0</v>
      </c>
      <c r="G260" s="20">
        <v>143.88</v>
      </c>
      <c r="H260" s="26"/>
      <c r="I260" s="26"/>
      <c r="J260" s="7">
        <f t="shared" si="3"/>
        <v>0</v>
      </c>
    </row>
    <row r="261" spans="1:10" hidden="1" x14ac:dyDescent="0.25">
      <c r="A261" s="5">
        <f>[1]Master!A400</f>
        <v>0</v>
      </c>
      <c r="B261" s="4">
        <f>[1]Master!D400</f>
        <v>0</v>
      </c>
      <c r="C261" s="4">
        <f>[1]Master!E400</f>
        <v>0</v>
      </c>
      <c r="D261" s="5" t="str">
        <f>[1]Master!G405</f>
        <v>-</v>
      </c>
      <c r="E261" s="4">
        <f>[1]Master!I639</f>
        <v>0</v>
      </c>
      <c r="F261" s="4">
        <f>[1]Master!J639</f>
        <v>0</v>
      </c>
      <c r="G261" s="20">
        <v>143.88</v>
      </c>
      <c r="H261" s="26"/>
      <c r="I261" s="26"/>
      <c r="J261" s="7">
        <f t="shared" si="3"/>
        <v>0</v>
      </c>
    </row>
    <row r="262" spans="1:10" hidden="1" x14ac:dyDescent="0.25">
      <c r="A262" s="5">
        <f>[1]Master!A401</f>
        <v>0</v>
      </c>
      <c r="B262" s="4">
        <f>[1]Master!D401</f>
        <v>0</v>
      </c>
      <c r="C262" s="4">
        <f>[1]Master!E401</f>
        <v>0</v>
      </c>
      <c r="D262" s="5" t="str">
        <f>[1]Master!G406</f>
        <v>-</v>
      </c>
      <c r="E262" s="4">
        <f>[1]Master!I640</f>
        <v>0</v>
      </c>
      <c r="F262" s="4">
        <f>[1]Master!J640</f>
        <v>0</v>
      </c>
      <c r="G262" s="20">
        <v>143.88</v>
      </c>
      <c r="H262" s="26"/>
      <c r="I262" s="26"/>
      <c r="J262" s="7">
        <f t="shared" si="3"/>
        <v>0</v>
      </c>
    </row>
    <row r="263" spans="1:10" hidden="1" x14ac:dyDescent="0.25">
      <c r="A263" s="5">
        <f>[1]Master!A402</f>
        <v>0</v>
      </c>
      <c r="B263" s="4">
        <f>[1]Master!D402</f>
        <v>0</v>
      </c>
      <c r="C263" s="4">
        <f>[1]Master!E402</f>
        <v>0</v>
      </c>
      <c r="D263" s="5" t="str">
        <f>[1]Master!G407</f>
        <v>-</v>
      </c>
      <c r="E263" s="4">
        <f>[1]Master!I641</f>
        <v>0</v>
      </c>
      <c r="F263" s="4">
        <f>[1]Master!J641</f>
        <v>0</v>
      </c>
      <c r="G263" s="20">
        <v>143.88</v>
      </c>
      <c r="H263" s="26"/>
      <c r="I263" s="26"/>
      <c r="J263" s="7">
        <f t="shared" ref="J263:J326" si="4">(H263*G263)+(I263*G263)</f>
        <v>0</v>
      </c>
    </row>
    <row r="264" spans="1:10" x14ac:dyDescent="0.25">
      <c r="A264" s="5" t="str">
        <f>[1]Master!A403</f>
        <v>132</v>
      </c>
      <c r="B264" s="4" t="str">
        <f>[1]Master!D403</f>
        <v>Glock</v>
      </c>
      <c r="C264" s="4" t="str">
        <f>[1]Master!E403</f>
        <v>Glock Baseplate Grip (10mm/.45)</v>
      </c>
      <c r="D264" s="5" t="str">
        <f>[1]Master!G408</f>
        <v>-</v>
      </c>
      <c r="E264" s="4" t="str">
        <f>[1]Master!I642</f>
        <v>rear</v>
      </c>
      <c r="F264" s="4" t="str">
        <f>[1]Master!J642</f>
        <v>large</v>
      </c>
      <c r="G264" s="20">
        <v>15.72</v>
      </c>
      <c r="H264" s="26"/>
      <c r="I264" s="26"/>
      <c r="J264" s="7">
        <f t="shared" si="4"/>
        <v>0</v>
      </c>
    </row>
    <row r="265" spans="1:10" hidden="1" x14ac:dyDescent="0.25">
      <c r="A265" s="5">
        <f>[1]Master!A404</f>
        <v>0</v>
      </c>
      <c r="B265" s="4">
        <f>[1]Master!D404</f>
        <v>0</v>
      </c>
      <c r="C265" s="4">
        <f>[1]Master!E404</f>
        <v>0</v>
      </c>
      <c r="D265" s="5" t="str">
        <f>[1]Master!G409</f>
        <v>-</v>
      </c>
      <c r="E265" s="4">
        <f>[1]Master!I643</f>
        <v>0</v>
      </c>
      <c r="F265" s="4">
        <f>[1]Master!J643</f>
        <v>0</v>
      </c>
      <c r="G265" s="20">
        <v>143.88</v>
      </c>
      <c r="H265" s="26"/>
      <c r="I265" s="26"/>
      <c r="J265" s="7">
        <f t="shared" si="4"/>
        <v>0</v>
      </c>
    </row>
    <row r="266" spans="1:10" hidden="1" x14ac:dyDescent="0.25">
      <c r="A266" s="5">
        <f>[1]Master!A405</f>
        <v>0</v>
      </c>
      <c r="B266" s="4">
        <f>[1]Master!D405</f>
        <v>0</v>
      </c>
      <c r="C266" s="4">
        <f>[1]Master!E405</f>
        <v>0</v>
      </c>
      <c r="D266" s="5" t="str">
        <f>[1]Master!G410</f>
        <v>-</v>
      </c>
      <c r="E266" s="4">
        <f>[1]Master!I644</f>
        <v>0</v>
      </c>
      <c r="F266" s="4">
        <f>[1]Master!J644</f>
        <v>0</v>
      </c>
      <c r="G266" s="20">
        <v>143.88</v>
      </c>
      <c r="H266" s="26"/>
      <c r="I266" s="26"/>
      <c r="J266" s="7">
        <f t="shared" si="4"/>
        <v>0</v>
      </c>
    </row>
    <row r="267" spans="1:10" hidden="1" x14ac:dyDescent="0.25">
      <c r="A267" s="5">
        <f>[1]Master!A406</f>
        <v>0</v>
      </c>
      <c r="B267" s="4">
        <f>[1]Master!D406</f>
        <v>0</v>
      </c>
      <c r="C267" s="4">
        <f>[1]Master!E406</f>
        <v>0</v>
      </c>
      <c r="D267" s="5" t="str">
        <f>[1]Master!G411</f>
        <v>-</v>
      </c>
      <c r="E267" s="4">
        <f>[1]Master!I645</f>
        <v>0</v>
      </c>
      <c r="F267" s="4">
        <f>[1]Master!J645</f>
        <v>0</v>
      </c>
      <c r="G267" s="20">
        <v>143.88</v>
      </c>
      <c r="H267" s="26"/>
      <c r="I267" s="26"/>
      <c r="J267" s="7">
        <f t="shared" si="4"/>
        <v>0</v>
      </c>
    </row>
    <row r="268" spans="1:10" hidden="1" x14ac:dyDescent="0.25">
      <c r="A268" s="5">
        <f>[1]Master!A407</f>
        <v>0</v>
      </c>
      <c r="B268" s="4">
        <f>[1]Master!D407</f>
        <v>0</v>
      </c>
      <c r="C268" s="4">
        <f>[1]Master!E407</f>
        <v>0</v>
      </c>
      <c r="D268" s="5" t="str">
        <f>[1]Master!G412</f>
        <v>-</v>
      </c>
      <c r="E268" s="4">
        <f>[1]Master!I646</f>
        <v>0</v>
      </c>
      <c r="F268" s="4">
        <f>[1]Master!J646</f>
        <v>0</v>
      </c>
      <c r="G268" s="20">
        <v>143.88</v>
      </c>
      <c r="H268" s="26"/>
      <c r="I268" s="26"/>
      <c r="J268" s="7">
        <f t="shared" si="4"/>
        <v>0</v>
      </c>
    </row>
    <row r="269" spans="1:10" x14ac:dyDescent="0.25">
      <c r="A269" s="5" t="str">
        <f>[1]Master!A408</f>
        <v>133</v>
      </c>
      <c r="B269" s="4" t="str">
        <f>[1]Master!D408</f>
        <v>Taran Tactical</v>
      </c>
      <c r="C269" s="4" t="str">
        <f>[1]Master!E408</f>
        <v>Base Pad for Glock 43 +2 Adapter (Gen 1)</v>
      </c>
      <c r="D269" s="5" t="str">
        <f>[1]Master!G413</f>
        <v>-</v>
      </c>
      <c r="E269" s="4" t="str">
        <f>[1]Master!I647</f>
        <v>rear</v>
      </c>
      <c r="F269" s="4" t="str">
        <f>[1]Master!J647</f>
        <v>large</v>
      </c>
      <c r="G269" s="20">
        <v>15.72</v>
      </c>
      <c r="H269" s="26"/>
      <c r="I269" s="26"/>
      <c r="J269" s="7">
        <f t="shared" si="4"/>
        <v>0</v>
      </c>
    </row>
    <row r="270" spans="1:10" hidden="1" x14ac:dyDescent="0.25">
      <c r="A270" s="5">
        <f>[1]Master!A409</f>
        <v>0</v>
      </c>
      <c r="B270" s="4">
        <f>[1]Master!D409</f>
        <v>0</v>
      </c>
      <c r="C270" s="4">
        <f>[1]Master!E409</f>
        <v>0</v>
      </c>
      <c r="D270" s="5" t="str">
        <f>[1]Master!G414</f>
        <v>-</v>
      </c>
      <c r="E270" s="4">
        <f>[1]Master!I648</f>
        <v>0</v>
      </c>
      <c r="F270" s="4">
        <f>[1]Master!J648</f>
        <v>0</v>
      </c>
      <c r="G270" s="20">
        <v>143.88</v>
      </c>
      <c r="H270" s="26"/>
      <c r="I270" s="26"/>
      <c r="J270" s="7">
        <f t="shared" si="4"/>
        <v>0</v>
      </c>
    </row>
    <row r="271" spans="1:10" hidden="1" x14ac:dyDescent="0.25">
      <c r="A271" s="5">
        <f>[1]Master!A410</f>
        <v>0</v>
      </c>
      <c r="B271" s="4">
        <f>[1]Master!D410</f>
        <v>0</v>
      </c>
      <c r="C271" s="4">
        <f>[1]Master!E410</f>
        <v>0</v>
      </c>
      <c r="D271" s="5" t="str">
        <f>[1]Master!G415</f>
        <v>-</v>
      </c>
      <c r="E271" s="4">
        <f>[1]Master!I649</f>
        <v>0</v>
      </c>
      <c r="F271" s="4">
        <f>[1]Master!J649</f>
        <v>0</v>
      </c>
      <c r="G271" s="20">
        <v>143.88</v>
      </c>
      <c r="H271" s="26"/>
      <c r="I271" s="26"/>
      <c r="J271" s="7">
        <f t="shared" si="4"/>
        <v>0</v>
      </c>
    </row>
    <row r="272" spans="1:10" hidden="1" x14ac:dyDescent="0.25">
      <c r="A272" s="5">
        <f>[1]Master!A411</f>
        <v>0</v>
      </c>
      <c r="B272" s="4">
        <f>[1]Master!D411</f>
        <v>0</v>
      </c>
      <c r="C272" s="4">
        <f>[1]Master!E411</f>
        <v>0</v>
      </c>
      <c r="D272" s="5" t="str">
        <f>[1]Master!G416</f>
        <v>-</v>
      </c>
      <c r="E272" s="4">
        <f>[1]Master!I650</f>
        <v>0</v>
      </c>
      <c r="F272" s="4">
        <f>[1]Master!J650</f>
        <v>0</v>
      </c>
      <c r="G272" s="20">
        <v>143.88</v>
      </c>
      <c r="H272" s="26"/>
      <c r="I272" s="26"/>
      <c r="J272" s="7">
        <f t="shared" si="4"/>
        <v>0</v>
      </c>
    </row>
    <row r="273" spans="1:10" hidden="1" x14ac:dyDescent="0.25">
      <c r="A273" s="5">
        <f>[1]Master!A412</f>
        <v>0</v>
      </c>
      <c r="B273" s="4">
        <f>[1]Master!D412</f>
        <v>0</v>
      </c>
      <c r="C273" s="4">
        <f>[1]Master!E412</f>
        <v>0</v>
      </c>
      <c r="D273" s="5" t="str">
        <f>[1]Master!G417</f>
        <v>-</v>
      </c>
      <c r="E273" s="4">
        <f>[1]Master!I651</f>
        <v>0</v>
      </c>
      <c r="F273" s="4">
        <f>[1]Master!J651</f>
        <v>0</v>
      </c>
      <c r="G273" s="20">
        <v>143.88</v>
      </c>
      <c r="H273" s="26"/>
      <c r="I273" s="26"/>
      <c r="J273" s="7">
        <f t="shared" si="4"/>
        <v>0</v>
      </c>
    </row>
    <row r="274" spans="1:10" x14ac:dyDescent="0.25">
      <c r="A274" s="5" t="str">
        <f>[1]Master!A413</f>
        <v>134</v>
      </c>
      <c r="B274" s="4" t="str">
        <f>[1]Master!D413</f>
        <v>Taran Tactical</v>
      </c>
      <c r="C274" s="4" t="str">
        <f>[1]Master!E413</f>
        <v>Base Pad for Glock 43 +1</v>
      </c>
      <c r="D274" s="5" t="str">
        <f>[1]Master!G418</f>
        <v>-</v>
      </c>
      <c r="E274" s="4" t="str">
        <f>[1]Master!I652</f>
        <v>rear</v>
      </c>
      <c r="F274" s="4" t="str">
        <f>[1]Master!J652</f>
        <v>large</v>
      </c>
      <c r="G274" s="20">
        <v>15.72</v>
      </c>
      <c r="H274" s="26"/>
      <c r="I274" s="26"/>
      <c r="J274" s="7">
        <f t="shared" si="4"/>
        <v>0</v>
      </c>
    </row>
    <row r="275" spans="1:10" hidden="1" x14ac:dyDescent="0.25">
      <c r="A275" s="5">
        <f>[1]Master!A414</f>
        <v>0</v>
      </c>
      <c r="B275" s="4">
        <f>[1]Master!D414</f>
        <v>0</v>
      </c>
      <c r="C275" s="4">
        <f>[1]Master!E414</f>
        <v>0</v>
      </c>
      <c r="D275" s="5" t="str">
        <f>[1]Master!G419</f>
        <v>-</v>
      </c>
      <c r="E275" s="4">
        <f>[1]Master!I653</f>
        <v>0</v>
      </c>
      <c r="F275" s="4">
        <f>[1]Master!J653</f>
        <v>0</v>
      </c>
      <c r="G275" s="20">
        <v>143.88</v>
      </c>
      <c r="H275" s="26"/>
      <c r="I275" s="26"/>
      <c r="J275" s="7">
        <f t="shared" si="4"/>
        <v>0</v>
      </c>
    </row>
    <row r="276" spans="1:10" hidden="1" x14ac:dyDescent="0.25">
      <c r="A276" s="5">
        <f>[1]Master!A415</f>
        <v>0</v>
      </c>
      <c r="B276" s="4">
        <f>[1]Master!D415</f>
        <v>0</v>
      </c>
      <c r="C276" s="4">
        <f>[1]Master!E415</f>
        <v>0</v>
      </c>
      <c r="D276" s="5" t="str">
        <f>[1]Master!G420</f>
        <v>-</v>
      </c>
      <c r="E276" s="4">
        <f>[1]Master!I654</f>
        <v>0</v>
      </c>
      <c r="F276" s="4">
        <f>[1]Master!J654</f>
        <v>0</v>
      </c>
      <c r="G276" s="20">
        <v>143.88</v>
      </c>
      <c r="H276" s="26"/>
      <c r="I276" s="26"/>
      <c r="J276" s="7">
        <f t="shared" si="4"/>
        <v>0</v>
      </c>
    </row>
    <row r="277" spans="1:10" hidden="1" x14ac:dyDescent="0.25">
      <c r="A277" s="5">
        <f>[1]Master!A416</f>
        <v>0</v>
      </c>
      <c r="B277" s="4">
        <f>[1]Master!D416</f>
        <v>0</v>
      </c>
      <c r="C277" s="4">
        <f>[1]Master!E416</f>
        <v>0</v>
      </c>
      <c r="D277" s="5" t="str">
        <f>[1]Master!G421</f>
        <v>-</v>
      </c>
      <c r="E277" s="4">
        <f>[1]Master!I655</f>
        <v>0</v>
      </c>
      <c r="F277" s="4">
        <f>[1]Master!J655</f>
        <v>0</v>
      </c>
      <c r="G277" s="20">
        <v>143.88</v>
      </c>
      <c r="H277" s="26"/>
      <c r="I277" s="26"/>
      <c r="J277" s="7">
        <f t="shared" si="4"/>
        <v>0</v>
      </c>
    </row>
    <row r="278" spans="1:10" hidden="1" x14ac:dyDescent="0.25">
      <c r="A278" s="5">
        <f>[1]Master!A417</f>
        <v>0</v>
      </c>
      <c r="B278" s="4">
        <f>[1]Master!D417</f>
        <v>0</v>
      </c>
      <c r="C278" s="4">
        <f>[1]Master!E417</f>
        <v>0</v>
      </c>
      <c r="D278" s="5" t="str">
        <f>[1]Master!G422</f>
        <v>-</v>
      </c>
      <c r="E278" s="4">
        <f>[1]Master!I656</f>
        <v>0</v>
      </c>
      <c r="F278" s="4">
        <f>[1]Master!J656</f>
        <v>0</v>
      </c>
      <c r="G278" s="20">
        <v>143.88</v>
      </c>
      <c r="H278" s="26"/>
      <c r="I278" s="26"/>
      <c r="J278" s="7">
        <f t="shared" si="4"/>
        <v>0</v>
      </c>
    </row>
    <row r="279" spans="1:10" x14ac:dyDescent="0.25">
      <c r="A279" s="5" t="str">
        <f>[1]Master!A418</f>
        <v>135</v>
      </c>
      <c r="B279" s="4" t="str">
        <f>[1]Master!D418</f>
        <v>Pearce Grip</v>
      </c>
      <c r="C279" s="4" t="str">
        <f>[1]Master!E418</f>
        <v>Grip for Pearce Extended Magazine for Glock 43 +1 (PG-43+1)</v>
      </c>
      <c r="D279" s="5">
        <f>[1]Master!G423</f>
        <v>0</v>
      </c>
      <c r="E279" s="4" t="str">
        <f>[1]Master!I657</f>
        <v>rear</v>
      </c>
      <c r="F279" s="4" t="str">
        <f>[1]Master!J657</f>
        <v>large</v>
      </c>
      <c r="G279" s="20">
        <v>15.72</v>
      </c>
      <c r="H279" s="26"/>
      <c r="I279" s="26"/>
      <c r="J279" s="7">
        <f t="shared" si="4"/>
        <v>0</v>
      </c>
    </row>
    <row r="280" spans="1:10" hidden="1" x14ac:dyDescent="0.25">
      <c r="A280" s="5" t="str">
        <f>[1]Master!A419</f>
        <v>135R</v>
      </c>
      <c r="B280" s="4">
        <f>[1]Master!D419</f>
        <v>0</v>
      </c>
      <c r="C280" s="4">
        <f>[1]Master!E419</f>
        <v>0</v>
      </c>
      <c r="D280" s="5">
        <f>[1]Master!G424</f>
        <v>0</v>
      </c>
      <c r="E280" s="4">
        <f>[1]Master!I658</f>
        <v>0</v>
      </c>
      <c r="F280" s="4">
        <f>[1]Master!J658</f>
        <v>0</v>
      </c>
      <c r="G280" s="20">
        <v>143.88</v>
      </c>
      <c r="H280" s="26"/>
      <c r="I280" s="26"/>
      <c r="J280" s="7">
        <f t="shared" si="4"/>
        <v>0</v>
      </c>
    </row>
    <row r="281" spans="1:10" hidden="1" x14ac:dyDescent="0.25">
      <c r="A281" s="5" t="str">
        <f>[1]Master!A420</f>
        <v>135G</v>
      </c>
      <c r="B281" s="4">
        <f>[1]Master!D420</f>
        <v>0</v>
      </c>
      <c r="C281" s="4">
        <f>[1]Master!E420</f>
        <v>0</v>
      </c>
      <c r="D281" s="5">
        <f>[1]Master!G425</f>
        <v>0</v>
      </c>
      <c r="E281" s="4">
        <f>[1]Master!I659</f>
        <v>0</v>
      </c>
      <c r="F281" s="4">
        <f>[1]Master!J659</f>
        <v>0</v>
      </c>
      <c r="G281" s="20">
        <v>143.88</v>
      </c>
      <c r="H281" s="26"/>
      <c r="I281" s="26"/>
      <c r="J281" s="7">
        <f t="shared" si="4"/>
        <v>0</v>
      </c>
    </row>
    <row r="282" spans="1:10" hidden="1" x14ac:dyDescent="0.25">
      <c r="A282" s="5">
        <f>[1]Master!A421</f>
        <v>0</v>
      </c>
      <c r="B282" s="4">
        <f>[1]Master!D421</f>
        <v>0</v>
      </c>
      <c r="C282" s="4">
        <f>[1]Master!E421</f>
        <v>0</v>
      </c>
      <c r="D282" s="5">
        <f>[1]Master!G426</f>
        <v>0</v>
      </c>
      <c r="E282" s="4">
        <f>[1]Master!I660</f>
        <v>0</v>
      </c>
      <c r="F282" s="4">
        <f>[1]Master!J660</f>
        <v>0</v>
      </c>
      <c r="G282" s="20">
        <v>143.88</v>
      </c>
      <c r="H282" s="26"/>
      <c r="I282" s="26"/>
      <c r="J282" s="7">
        <f t="shared" si="4"/>
        <v>0</v>
      </c>
    </row>
    <row r="283" spans="1:10" hidden="1" x14ac:dyDescent="0.25">
      <c r="A283" s="5">
        <f>[1]Master!A422</f>
        <v>0</v>
      </c>
      <c r="B283" s="4">
        <f>[1]Master!D422</f>
        <v>0</v>
      </c>
      <c r="C283" s="4">
        <f>[1]Master!E422</f>
        <v>0</v>
      </c>
      <c r="D283" s="5">
        <f>[1]Master!G427</f>
        <v>0</v>
      </c>
      <c r="E283" s="4">
        <f>[1]Master!I661</f>
        <v>0</v>
      </c>
      <c r="F283" s="4">
        <f>[1]Master!J661</f>
        <v>0</v>
      </c>
      <c r="G283" s="20">
        <v>143.88</v>
      </c>
      <c r="H283" s="26"/>
      <c r="I283" s="26"/>
      <c r="J283" s="7">
        <f t="shared" si="4"/>
        <v>0</v>
      </c>
    </row>
    <row r="284" spans="1:10" x14ac:dyDescent="0.25">
      <c r="A284" s="5" t="str">
        <f>[1]Master!A423</f>
        <v>136</v>
      </c>
      <c r="B284" s="4" t="str">
        <f>[1]Master!D423</f>
        <v>Vickers Tactical</v>
      </c>
      <c r="C284" s="4" t="str">
        <f>[1]Master!E423</f>
        <v>+2 Extension for Glock 43</v>
      </c>
      <c r="D284" s="5">
        <f>[1]Master!G428</f>
        <v>0</v>
      </c>
      <c r="E284" s="4" t="str">
        <f>[1]Master!I662</f>
        <v>rear</v>
      </c>
      <c r="F284" s="4" t="str">
        <f>[1]Master!J662</f>
        <v>large</v>
      </c>
      <c r="G284" s="20">
        <v>15.72</v>
      </c>
      <c r="H284" s="26"/>
      <c r="I284" s="26"/>
      <c r="J284" s="7">
        <f t="shared" si="4"/>
        <v>0</v>
      </c>
    </row>
    <row r="285" spans="1:10" hidden="1" x14ac:dyDescent="0.25">
      <c r="A285" s="5">
        <f>[1]Master!A424</f>
        <v>0</v>
      </c>
      <c r="B285" s="4">
        <f>[1]Master!D424</f>
        <v>0</v>
      </c>
      <c r="C285" s="4">
        <f>[1]Master!E424</f>
        <v>0</v>
      </c>
      <c r="D285" s="5">
        <f>[1]Master!G429</f>
        <v>0</v>
      </c>
      <c r="E285" s="4">
        <f>[1]Master!I663</f>
        <v>0</v>
      </c>
      <c r="F285" s="4">
        <f>[1]Master!J663</f>
        <v>0</v>
      </c>
      <c r="G285" s="20">
        <v>143.88</v>
      </c>
      <c r="H285" s="26"/>
      <c r="I285" s="26"/>
      <c r="J285" s="7">
        <f t="shared" si="4"/>
        <v>0</v>
      </c>
    </row>
    <row r="286" spans="1:10" hidden="1" x14ac:dyDescent="0.25">
      <c r="A286" s="5">
        <f>[1]Master!A425</f>
        <v>0</v>
      </c>
      <c r="B286" s="4">
        <f>[1]Master!D425</f>
        <v>0</v>
      </c>
      <c r="C286" s="4">
        <f>[1]Master!E425</f>
        <v>0</v>
      </c>
      <c r="D286" s="5">
        <f>[1]Master!G430</f>
        <v>0</v>
      </c>
      <c r="E286" s="4">
        <f>[1]Master!I664</f>
        <v>0</v>
      </c>
      <c r="F286" s="4">
        <f>[1]Master!J664</f>
        <v>0</v>
      </c>
      <c r="G286" s="20">
        <v>143.88</v>
      </c>
      <c r="H286" s="26"/>
      <c r="I286" s="26"/>
      <c r="J286" s="7">
        <f t="shared" si="4"/>
        <v>0</v>
      </c>
    </row>
    <row r="287" spans="1:10" hidden="1" x14ac:dyDescent="0.25">
      <c r="A287" s="5">
        <f>[1]Master!A426</f>
        <v>0</v>
      </c>
      <c r="B287" s="4">
        <f>[1]Master!D426</f>
        <v>0</v>
      </c>
      <c r="C287" s="4">
        <f>[1]Master!E426</f>
        <v>0</v>
      </c>
      <c r="D287" s="5">
        <f>[1]Master!G431</f>
        <v>0</v>
      </c>
      <c r="E287" s="4">
        <f>[1]Master!I665</f>
        <v>0</v>
      </c>
      <c r="F287" s="4">
        <f>[1]Master!J665</f>
        <v>0</v>
      </c>
      <c r="G287" s="20">
        <v>143.88</v>
      </c>
      <c r="H287" s="26"/>
      <c r="I287" s="26"/>
      <c r="J287" s="7">
        <f t="shared" si="4"/>
        <v>0</v>
      </c>
    </row>
    <row r="288" spans="1:10" hidden="1" x14ac:dyDescent="0.25">
      <c r="A288" s="5">
        <f>[1]Master!A427</f>
        <v>0</v>
      </c>
      <c r="B288" s="4">
        <f>[1]Master!D427</f>
        <v>0</v>
      </c>
      <c r="C288" s="4">
        <f>[1]Master!E427</f>
        <v>0</v>
      </c>
      <c r="D288" s="5">
        <f>[1]Master!G432</f>
        <v>0</v>
      </c>
      <c r="E288" s="4">
        <f>[1]Master!I666</f>
        <v>0</v>
      </c>
      <c r="F288" s="4">
        <f>[1]Master!J666</f>
        <v>0</v>
      </c>
      <c r="G288" s="20">
        <v>143.88</v>
      </c>
      <c r="H288" s="26"/>
      <c r="I288" s="26"/>
      <c r="J288" s="7">
        <f t="shared" si="4"/>
        <v>0</v>
      </c>
    </row>
    <row r="289" spans="1:10" x14ac:dyDescent="0.25">
      <c r="A289" s="5" t="str">
        <f>[1]Master!A428</f>
        <v>137</v>
      </c>
      <c r="B289" s="4" t="str">
        <f>[1]Master!D428</f>
        <v>Taran Tactical</v>
      </c>
      <c r="C289" s="4" t="str">
        <f>[1]Master!E428</f>
        <v>Base Pad for Glock 43 +3 Adapter</v>
      </c>
      <c r="D289" s="5">
        <f>[1]Master!G433</f>
        <v>0</v>
      </c>
      <c r="E289" s="4" t="str">
        <f>[1]Master!I667</f>
        <v>rear</v>
      </c>
      <c r="F289" s="4" t="str">
        <f>[1]Master!J667</f>
        <v>large</v>
      </c>
      <c r="G289" s="20">
        <v>15.72</v>
      </c>
      <c r="H289" s="26"/>
      <c r="I289" s="26"/>
      <c r="J289" s="7">
        <f t="shared" si="4"/>
        <v>0</v>
      </c>
    </row>
    <row r="290" spans="1:10" hidden="1" x14ac:dyDescent="0.25">
      <c r="A290" s="5">
        <f>[1]Master!A429</f>
        <v>0</v>
      </c>
      <c r="B290" s="4">
        <f>[1]Master!D429</f>
        <v>0</v>
      </c>
      <c r="C290" s="4">
        <f>[1]Master!E429</f>
        <v>0</v>
      </c>
      <c r="D290" s="5">
        <f>[1]Master!G434</f>
        <v>0</v>
      </c>
      <c r="E290" s="4">
        <f>[1]Master!I668</f>
        <v>0</v>
      </c>
      <c r="F290" s="4">
        <f>[1]Master!J668</f>
        <v>0</v>
      </c>
      <c r="G290" s="20">
        <v>143.88</v>
      </c>
      <c r="H290" s="26"/>
      <c r="I290" s="26"/>
      <c r="J290" s="7">
        <f t="shared" si="4"/>
        <v>0</v>
      </c>
    </row>
    <row r="291" spans="1:10" hidden="1" x14ac:dyDescent="0.25">
      <c r="A291" s="5">
        <f>[1]Master!A430</f>
        <v>0</v>
      </c>
      <c r="B291" s="4">
        <f>[1]Master!D430</f>
        <v>0</v>
      </c>
      <c r="C291" s="4">
        <f>[1]Master!E430</f>
        <v>0</v>
      </c>
      <c r="D291" s="5">
        <f>[1]Master!G435</f>
        <v>0</v>
      </c>
      <c r="E291" s="4">
        <f>[1]Master!I669</f>
        <v>0</v>
      </c>
      <c r="F291" s="4">
        <f>[1]Master!J669</f>
        <v>0</v>
      </c>
      <c r="G291" s="20">
        <v>143.88</v>
      </c>
      <c r="H291" s="26"/>
      <c r="I291" s="26"/>
      <c r="J291" s="7">
        <f t="shared" si="4"/>
        <v>0</v>
      </c>
    </row>
    <row r="292" spans="1:10" hidden="1" x14ac:dyDescent="0.25">
      <c r="A292" s="5">
        <f>[1]Master!A431</f>
        <v>0</v>
      </c>
      <c r="B292" s="4">
        <f>[1]Master!D431</f>
        <v>0</v>
      </c>
      <c r="C292" s="4">
        <f>[1]Master!E431</f>
        <v>0</v>
      </c>
      <c r="D292" s="5">
        <f>[1]Master!G436</f>
        <v>0</v>
      </c>
      <c r="E292" s="4">
        <f>[1]Master!I670</f>
        <v>0</v>
      </c>
      <c r="F292" s="4">
        <f>[1]Master!J670</f>
        <v>0</v>
      </c>
      <c r="G292" s="20">
        <v>143.88</v>
      </c>
      <c r="H292" s="26"/>
      <c r="I292" s="26"/>
      <c r="J292" s="7">
        <f t="shared" si="4"/>
        <v>0</v>
      </c>
    </row>
    <row r="293" spans="1:10" hidden="1" x14ac:dyDescent="0.25">
      <c r="A293" s="5">
        <f>[1]Master!A432</f>
        <v>0</v>
      </c>
      <c r="B293" s="4">
        <f>[1]Master!D432</f>
        <v>0</v>
      </c>
      <c r="C293" s="4">
        <f>[1]Master!E432</f>
        <v>0</v>
      </c>
      <c r="D293" s="5">
        <f>[1]Master!G437</f>
        <v>0</v>
      </c>
      <c r="E293" s="4">
        <f>[1]Master!I671</f>
        <v>0</v>
      </c>
      <c r="F293" s="4">
        <f>[1]Master!J671</f>
        <v>0</v>
      </c>
      <c r="G293" s="20">
        <v>143.88</v>
      </c>
      <c r="H293" s="26"/>
      <c r="I293" s="26"/>
      <c r="J293" s="7">
        <f t="shared" si="4"/>
        <v>0</v>
      </c>
    </row>
    <row r="294" spans="1:10" x14ac:dyDescent="0.25">
      <c r="A294" s="5" t="str">
        <f>[1]Master!A433</f>
        <v>138</v>
      </c>
      <c r="B294" s="4" t="str">
        <f>[1]Master!D433</f>
        <v>Taran Tactical</v>
      </c>
      <c r="C294" s="4" t="str">
        <f>[1]Master!E433</f>
        <v>Base Pad for Glock 43 +2 Adapter (Gen 2)</v>
      </c>
      <c r="D294" s="5" t="str">
        <f>[1]Master!G438</f>
        <v>-</v>
      </c>
      <c r="E294" s="4" t="str">
        <f>[1]Master!I672</f>
        <v>rear</v>
      </c>
      <c r="F294" s="4" t="str">
        <f>[1]Master!J672</f>
        <v>large</v>
      </c>
      <c r="G294" s="20">
        <v>15.72</v>
      </c>
      <c r="H294" s="26"/>
      <c r="I294" s="26"/>
      <c r="J294" s="7">
        <f t="shared" si="4"/>
        <v>0</v>
      </c>
    </row>
    <row r="295" spans="1:10" hidden="1" x14ac:dyDescent="0.25">
      <c r="A295" s="5">
        <f>[1]Master!A434</f>
        <v>0</v>
      </c>
      <c r="B295" s="4">
        <f>[1]Master!D434</f>
        <v>0</v>
      </c>
      <c r="C295" s="4">
        <f>[1]Master!E434</f>
        <v>0</v>
      </c>
      <c r="D295" s="5" t="str">
        <f>[1]Master!G439</f>
        <v>-</v>
      </c>
      <c r="E295" s="4">
        <f>[1]Master!I693</f>
        <v>0</v>
      </c>
      <c r="F295" s="4">
        <f>[1]Master!J693</f>
        <v>0</v>
      </c>
      <c r="G295" s="20">
        <v>143.88</v>
      </c>
      <c r="H295" s="26"/>
      <c r="I295" s="26"/>
      <c r="J295" s="7">
        <f t="shared" si="4"/>
        <v>0</v>
      </c>
    </row>
    <row r="296" spans="1:10" hidden="1" x14ac:dyDescent="0.25">
      <c r="A296" s="5">
        <f>[1]Master!A435</f>
        <v>0</v>
      </c>
      <c r="B296" s="4">
        <f>[1]Master!D435</f>
        <v>0</v>
      </c>
      <c r="C296" s="4">
        <f>[1]Master!E435</f>
        <v>0</v>
      </c>
      <c r="D296" s="5" t="str">
        <f>[1]Master!G440</f>
        <v>-</v>
      </c>
      <c r="E296" s="4">
        <f>[1]Master!I694</f>
        <v>0</v>
      </c>
      <c r="F296" s="4">
        <f>[1]Master!J694</f>
        <v>0</v>
      </c>
      <c r="G296" s="20">
        <v>143.88</v>
      </c>
      <c r="H296" s="26"/>
      <c r="I296" s="26"/>
      <c r="J296" s="7">
        <f t="shared" si="4"/>
        <v>0</v>
      </c>
    </row>
    <row r="297" spans="1:10" hidden="1" x14ac:dyDescent="0.25">
      <c r="A297" s="5">
        <f>[1]Master!A436</f>
        <v>0</v>
      </c>
      <c r="B297" s="4">
        <f>[1]Master!D436</f>
        <v>0</v>
      </c>
      <c r="C297" s="4">
        <f>[1]Master!E436</f>
        <v>0</v>
      </c>
      <c r="D297" s="5" t="str">
        <f>[1]Master!G441</f>
        <v>-</v>
      </c>
      <c r="E297" s="4">
        <f>[1]Master!I695</f>
        <v>0</v>
      </c>
      <c r="F297" s="4">
        <f>[1]Master!J695</f>
        <v>0</v>
      </c>
      <c r="G297" s="20">
        <v>143.88</v>
      </c>
      <c r="H297" s="26"/>
      <c r="I297" s="26"/>
      <c r="J297" s="7">
        <f t="shared" si="4"/>
        <v>0</v>
      </c>
    </row>
    <row r="298" spans="1:10" hidden="1" x14ac:dyDescent="0.25">
      <c r="A298" s="5">
        <f>[1]Master!A437</f>
        <v>0</v>
      </c>
      <c r="B298" s="4">
        <f>[1]Master!D437</f>
        <v>0</v>
      </c>
      <c r="C298" s="4">
        <f>[1]Master!E437</f>
        <v>0</v>
      </c>
      <c r="D298" s="5" t="str">
        <f>[1]Master!G442</f>
        <v>-</v>
      </c>
      <c r="E298" s="4">
        <f>[1]Master!I696</f>
        <v>0</v>
      </c>
      <c r="F298" s="4">
        <f>[1]Master!J696</f>
        <v>0</v>
      </c>
      <c r="G298" s="20">
        <v>143.88</v>
      </c>
      <c r="H298" s="26"/>
      <c r="I298" s="26"/>
      <c r="J298" s="7">
        <f t="shared" si="4"/>
        <v>0</v>
      </c>
    </row>
    <row r="299" spans="1:10" x14ac:dyDescent="0.25">
      <c r="A299" s="5" t="str">
        <f>[1]Master!A438</f>
        <v>140</v>
      </c>
      <c r="B299" s="4" t="str">
        <f>[1]Master!D438</f>
        <v>Bersa</v>
      </c>
      <c r="C299" s="4" t="str">
        <f>[1]Master!E438</f>
        <v>BP9CC</v>
      </c>
      <c r="D299" s="5" t="str">
        <f>[1]Master!G443</f>
        <v>-</v>
      </c>
      <c r="E299" s="4" t="str">
        <f>[1]Master!I697</f>
        <v>-</v>
      </c>
      <c r="F299" s="4" t="str">
        <f>[1]Master!J697</f>
        <v>-</v>
      </c>
      <c r="G299" s="20">
        <v>143.88</v>
      </c>
      <c r="H299" s="26"/>
      <c r="I299" s="26"/>
      <c r="J299" s="7">
        <f t="shared" si="4"/>
        <v>0</v>
      </c>
    </row>
    <row r="300" spans="1:10" hidden="1" x14ac:dyDescent="0.25">
      <c r="A300" s="5" t="str">
        <f>[1]Master!A439</f>
        <v>140R</v>
      </c>
      <c r="B300" s="4">
        <f>[1]Master!D439</f>
        <v>0</v>
      </c>
      <c r="C300" s="4">
        <f>[1]Master!E439</f>
        <v>0</v>
      </c>
      <c r="D300" s="5" t="str">
        <f>[1]Master!G444</f>
        <v>-</v>
      </c>
      <c r="E300" s="4">
        <f>[1]Master!I698</f>
        <v>0</v>
      </c>
      <c r="F300" s="4">
        <f>[1]Master!J698</f>
        <v>0</v>
      </c>
      <c r="G300" s="20">
        <v>143.88</v>
      </c>
      <c r="H300" s="26"/>
      <c r="I300" s="26"/>
      <c r="J300" s="7">
        <f t="shared" si="4"/>
        <v>0</v>
      </c>
    </row>
    <row r="301" spans="1:10" hidden="1" x14ac:dyDescent="0.25">
      <c r="A301" s="5" t="str">
        <f>[1]Master!A440</f>
        <v>140G</v>
      </c>
      <c r="B301" s="4">
        <f>[1]Master!D440</f>
        <v>0</v>
      </c>
      <c r="C301" s="4">
        <f>[1]Master!E440</f>
        <v>0</v>
      </c>
      <c r="D301" s="5" t="str">
        <f>[1]Master!G445</f>
        <v>-</v>
      </c>
      <c r="E301" s="4">
        <f>[1]Master!I699</f>
        <v>0</v>
      </c>
      <c r="F301" s="4">
        <f>[1]Master!J699</f>
        <v>0</v>
      </c>
      <c r="G301" s="20">
        <v>143.88</v>
      </c>
      <c r="H301" s="26"/>
      <c r="I301" s="26"/>
      <c r="J301" s="7">
        <f t="shared" si="4"/>
        <v>0</v>
      </c>
    </row>
    <row r="302" spans="1:10" hidden="1" x14ac:dyDescent="0.25">
      <c r="A302" s="5" t="str">
        <f>[1]Master!A441</f>
        <v>140P</v>
      </c>
      <c r="B302" s="4">
        <f>[1]Master!D441</f>
        <v>0</v>
      </c>
      <c r="C302" s="4">
        <f>[1]Master!E441</f>
        <v>0</v>
      </c>
      <c r="D302" s="5" t="str">
        <f>[1]Master!G446</f>
        <v>-</v>
      </c>
      <c r="E302" s="4">
        <f>[1]Master!I700</f>
        <v>0</v>
      </c>
      <c r="F302" s="4">
        <f>[1]Master!J700</f>
        <v>0</v>
      </c>
      <c r="G302" s="20">
        <v>143.88</v>
      </c>
      <c r="H302" s="26"/>
      <c r="I302" s="26"/>
      <c r="J302" s="7">
        <f t="shared" si="4"/>
        <v>0</v>
      </c>
    </row>
    <row r="303" spans="1:10" hidden="1" x14ac:dyDescent="0.25">
      <c r="A303" s="5" t="str">
        <f>[1]Master!A442</f>
        <v>140T</v>
      </c>
      <c r="B303" s="4">
        <f>[1]Master!D442</f>
        <v>0</v>
      </c>
      <c r="C303" s="4">
        <f>[1]Master!E442</f>
        <v>0</v>
      </c>
      <c r="D303" s="5" t="str">
        <f>[1]Master!G447</f>
        <v>-</v>
      </c>
      <c r="E303" s="4">
        <f>[1]Master!I701</f>
        <v>0</v>
      </c>
      <c r="F303" s="4">
        <f>[1]Master!J701</f>
        <v>0</v>
      </c>
      <c r="G303" s="20">
        <v>143.88</v>
      </c>
      <c r="H303" s="26"/>
      <c r="I303" s="26"/>
      <c r="J303" s="7">
        <f t="shared" si="4"/>
        <v>0</v>
      </c>
    </row>
    <row r="304" spans="1:10" x14ac:dyDescent="0.25">
      <c r="A304" s="5" t="str">
        <f>[1]Master!A443</f>
        <v>141</v>
      </c>
      <c r="B304" s="4" t="str">
        <f>[1]Master!D443</f>
        <v>Bersa</v>
      </c>
      <c r="C304" s="4" t="str">
        <f>[1]Master!E443</f>
        <v>Thunder .380/Series 95 .380</v>
      </c>
      <c r="D304" s="5">
        <f>[1]Master!G448</f>
        <v>0</v>
      </c>
      <c r="E304" s="4" t="str">
        <f>[1]Master!I702</f>
        <v>rear</v>
      </c>
      <c r="F304" s="4" t="str">
        <f>[1]Master!J702</f>
        <v>small</v>
      </c>
      <c r="G304" s="20">
        <v>143.88</v>
      </c>
      <c r="H304" s="26"/>
      <c r="I304" s="26"/>
      <c r="J304" s="7">
        <f t="shared" si="4"/>
        <v>0</v>
      </c>
    </row>
    <row r="305" spans="1:10" hidden="1" x14ac:dyDescent="0.25">
      <c r="A305" s="5" t="str">
        <f>[1]Master!A444</f>
        <v>141R</v>
      </c>
      <c r="B305" s="4">
        <f>[1]Master!D444</f>
        <v>0</v>
      </c>
      <c r="C305" s="4">
        <f>[1]Master!E444</f>
        <v>0</v>
      </c>
      <c r="D305" s="5">
        <f>[1]Master!G449</f>
        <v>0</v>
      </c>
      <c r="E305" s="4">
        <f>[1]Master!I703</f>
        <v>0</v>
      </c>
      <c r="F305" s="4">
        <f>[1]Master!J703</f>
        <v>0</v>
      </c>
      <c r="G305" s="20">
        <v>143.88</v>
      </c>
      <c r="H305" s="26"/>
      <c r="I305" s="26"/>
      <c r="J305" s="7">
        <f t="shared" si="4"/>
        <v>0</v>
      </c>
    </row>
    <row r="306" spans="1:10" hidden="1" x14ac:dyDescent="0.25">
      <c r="A306" s="5" t="str">
        <f>[1]Master!A445</f>
        <v>141G</v>
      </c>
      <c r="B306" s="4">
        <f>[1]Master!D445</f>
        <v>0</v>
      </c>
      <c r="C306" s="4">
        <f>[1]Master!E445</f>
        <v>0</v>
      </c>
      <c r="D306" s="5">
        <f>[1]Master!G450</f>
        <v>0</v>
      </c>
      <c r="E306" s="4">
        <f>[1]Master!I704</f>
        <v>0</v>
      </c>
      <c r="F306" s="4">
        <f>[1]Master!J704</f>
        <v>0</v>
      </c>
      <c r="G306" s="20">
        <v>143.88</v>
      </c>
      <c r="H306" s="26"/>
      <c r="I306" s="26"/>
      <c r="J306" s="7">
        <f t="shared" si="4"/>
        <v>0</v>
      </c>
    </row>
    <row r="307" spans="1:10" hidden="1" x14ac:dyDescent="0.25">
      <c r="A307" s="5" t="str">
        <f>[1]Master!A446</f>
        <v>141P</v>
      </c>
      <c r="B307" s="4">
        <f>[1]Master!D446</f>
        <v>0</v>
      </c>
      <c r="C307" s="4">
        <f>[1]Master!E446</f>
        <v>0</v>
      </c>
      <c r="D307" s="5">
        <f>[1]Master!G451</f>
        <v>0</v>
      </c>
      <c r="E307" s="4">
        <f>[1]Master!I705</f>
        <v>0</v>
      </c>
      <c r="F307" s="4">
        <f>[1]Master!J705</f>
        <v>0</v>
      </c>
      <c r="G307" s="20">
        <v>143.88</v>
      </c>
      <c r="H307" s="26"/>
      <c r="I307" s="26"/>
      <c r="J307" s="7">
        <f t="shared" si="4"/>
        <v>0</v>
      </c>
    </row>
    <row r="308" spans="1:10" hidden="1" x14ac:dyDescent="0.25">
      <c r="A308" s="5" t="str">
        <f>[1]Master!A447</f>
        <v>141T</v>
      </c>
      <c r="B308" s="4">
        <f>[1]Master!D447</f>
        <v>0</v>
      </c>
      <c r="C308" s="4">
        <f>[1]Master!E447</f>
        <v>0</v>
      </c>
      <c r="D308" s="5">
        <f>[1]Master!G452</f>
        <v>0</v>
      </c>
      <c r="E308" s="4">
        <f>[1]Master!I706</f>
        <v>0</v>
      </c>
      <c r="F308" s="4">
        <f>[1]Master!J706</f>
        <v>0</v>
      </c>
      <c r="G308" s="20">
        <v>143.88</v>
      </c>
      <c r="H308" s="26"/>
      <c r="I308" s="26"/>
      <c r="J308" s="7">
        <f t="shared" si="4"/>
        <v>0</v>
      </c>
    </row>
    <row r="309" spans="1:10" x14ac:dyDescent="0.25">
      <c r="A309" s="5" t="str">
        <f>[1]Master!A448</f>
        <v>142</v>
      </c>
      <c r="B309" s="4" t="str">
        <f>[1]Master!D448</f>
        <v>Bersa</v>
      </c>
      <c r="C309" s="4" t="str">
        <f>[1]Master!E448</f>
        <v>Thunder .380 CC</v>
      </c>
      <c r="D309" s="5" t="str">
        <f>[1]Master!G453</f>
        <v>-</v>
      </c>
      <c r="E309" s="4" t="str">
        <f>[1]Master!I712</f>
        <v>rear</v>
      </c>
      <c r="F309" s="4" t="str">
        <f>[1]Master!J712</f>
        <v>large</v>
      </c>
      <c r="G309" s="20">
        <v>143.88</v>
      </c>
      <c r="H309" s="26"/>
      <c r="I309" s="26"/>
      <c r="J309" s="7">
        <f t="shared" si="4"/>
        <v>0</v>
      </c>
    </row>
    <row r="310" spans="1:10" hidden="1" x14ac:dyDescent="0.25">
      <c r="A310" s="5">
        <f>[1]Master!A449</f>
        <v>0</v>
      </c>
      <c r="B310" s="4">
        <f>[1]Master!D449</f>
        <v>0</v>
      </c>
      <c r="C310" s="4">
        <f>[1]Master!E449</f>
        <v>0</v>
      </c>
      <c r="D310" s="5" t="str">
        <f>[1]Master!G454</f>
        <v>-</v>
      </c>
      <c r="E310" s="4">
        <f>[1]Master!I713</f>
        <v>0</v>
      </c>
      <c r="F310" s="4">
        <f>[1]Master!J713</f>
        <v>0</v>
      </c>
      <c r="G310" s="20">
        <v>143.88</v>
      </c>
      <c r="H310" s="26"/>
      <c r="I310" s="26"/>
      <c r="J310" s="7">
        <f t="shared" si="4"/>
        <v>0</v>
      </c>
    </row>
    <row r="311" spans="1:10" hidden="1" x14ac:dyDescent="0.25">
      <c r="A311" s="5">
        <f>[1]Master!A450</f>
        <v>0</v>
      </c>
      <c r="B311" s="4">
        <f>[1]Master!D450</f>
        <v>0</v>
      </c>
      <c r="C311" s="4">
        <f>[1]Master!E450</f>
        <v>0</v>
      </c>
      <c r="D311" s="5" t="str">
        <f>[1]Master!G455</f>
        <v>-</v>
      </c>
      <c r="E311" s="4">
        <f>[1]Master!I714</f>
        <v>0</v>
      </c>
      <c r="F311" s="4">
        <f>[1]Master!J714</f>
        <v>0</v>
      </c>
      <c r="G311" s="20">
        <v>143.88</v>
      </c>
      <c r="H311" s="26"/>
      <c r="I311" s="26"/>
      <c r="J311" s="7">
        <f t="shared" si="4"/>
        <v>0</v>
      </c>
    </row>
    <row r="312" spans="1:10" hidden="1" x14ac:dyDescent="0.25">
      <c r="A312" s="5">
        <f>[1]Master!A451</f>
        <v>0</v>
      </c>
      <c r="B312" s="4">
        <f>[1]Master!D451</f>
        <v>0</v>
      </c>
      <c r="C312" s="4">
        <f>[1]Master!E451</f>
        <v>0</v>
      </c>
      <c r="D312" s="5" t="str">
        <f>[1]Master!G456</f>
        <v>-</v>
      </c>
      <c r="E312" s="4">
        <f>[1]Master!I715</f>
        <v>0</v>
      </c>
      <c r="F312" s="4">
        <f>[1]Master!J715</f>
        <v>0</v>
      </c>
      <c r="G312" s="20">
        <v>143.88</v>
      </c>
      <c r="H312" s="26"/>
      <c r="I312" s="26"/>
      <c r="J312" s="7">
        <f t="shared" si="4"/>
        <v>0</v>
      </c>
    </row>
    <row r="313" spans="1:10" hidden="1" x14ac:dyDescent="0.25">
      <c r="A313" s="5">
        <f>[1]Master!A452</f>
        <v>0</v>
      </c>
      <c r="B313" s="4">
        <f>[1]Master!D452</f>
        <v>0</v>
      </c>
      <c r="C313" s="4">
        <f>[1]Master!E452</f>
        <v>0</v>
      </c>
      <c r="D313" s="5" t="str">
        <f>[1]Master!G457</f>
        <v>-</v>
      </c>
      <c r="E313" s="4">
        <f>[1]Master!I716</f>
        <v>0</v>
      </c>
      <c r="F313" s="4">
        <f>[1]Master!J716</f>
        <v>0</v>
      </c>
      <c r="G313" s="20">
        <v>143.88</v>
      </c>
      <c r="H313" s="26"/>
      <c r="I313" s="26"/>
      <c r="J313" s="7">
        <f t="shared" si="4"/>
        <v>0</v>
      </c>
    </row>
    <row r="314" spans="1:10" x14ac:dyDescent="0.25">
      <c r="A314" s="5" t="str">
        <f>[1]Master!A453</f>
        <v>150</v>
      </c>
      <c r="B314" s="4" t="str">
        <f>[1]Master!D453</f>
        <v>Taser International</v>
      </c>
      <c r="C314" s="4" t="str">
        <f>[1]Master!E453</f>
        <v>X-1, X-2, X-26P</v>
      </c>
      <c r="D314" s="5" t="str">
        <f>[1]Master!G458</f>
        <v>-</v>
      </c>
      <c r="E314" s="4" t="str">
        <f>[1]Master!I717</f>
        <v>rear</v>
      </c>
      <c r="F314" s="4" t="str">
        <f>[1]Master!J717</f>
        <v>small</v>
      </c>
      <c r="G314" s="20">
        <v>143.88</v>
      </c>
      <c r="H314" s="26"/>
      <c r="I314" s="26"/>
      <c r="J314" s="7">
        <f t="shared" si="4"/>
        <v>0</v>
      </c>
    </row>
    <row r="315" spans="1:10" hidden="1" x14ac:dyDescent="0.25">
      <c r="A315" s="5" t="str">
        <f>[1]Master!A454</f>
        <v>150R</v>
      </c>
      <c r="B315" s="4">
        <f>[1]Master!D454</f>
        <v>0</v>
      </c>
      <c r="C315" s="4">
        <f>[1]Master!E454</f>
        <v>0</v>
      </c>
      <c r="D315" s="5" t="str">
        <f>[1]Master!G459</f>
        <v>-</v>
      </c>
      <c r="E315" s="4">
        <f>[1]Master!I718</f>
        <v>0</v>
      </c>
      <c r="F315" s="4">
        <f>[1]Master!J718</f>
        <v>0</v>
      </c>
      <c r="G315" s="20">
        <v>143.88</v>
      </c>
      <c r="H315" s="26"/>
      <c r="I315" s="26"/>
      <c r="J315" s="7">
        <f t="shared" si="4"/>
        <v>0</v>
      </c>
    </row>
    <row r="316" spans="1:10" hidden="1" x14ac:dyDescent="0.25">
      <c r="A316" s="5" t="str">
        <f>[1]Master!A455</f>
        <v>150G</v>
      </c>
      <c r="B316" s="4">
        <f>[1]Master!D455</f>
        <v>0</v>
      </c>
      <c r="C316" s="4">
        <f>[1]Master!E455</f>
        <v>0</v>
      </c>
      <c r="D316" s="5" t="str">
        <f>[1]Master!G460</f>
        <v>-</v>
      </c>
      <c r="E316" s="4">
        <f>[1]Master!I719</f>
        <v>0</v>
      </c>
      <c r="F316" s="4">
        <f>[1]Master!J719</f>
        <v>0</v>
      </c>
      <c r="G316" s="20">
        <v>143.88</v>
      </c>
      <c r="H316" s="26"/>
      <c r="I316" s="26"/>
      <c r="J316" s="7">
        <f t="shared" si="4"/>
        <v>0</v>
      </c>
    </row>
    <row r="317" spans="1:10" hidden="1" x14ac:dyDescent="0.25">
      <c r="A317" s="5" t="str">
        <f>[1]Master!A456</f>
        <v>150P</v>
      </c>
      <c r="B317" s="4">
        <f>[1]Master!D456</f>
        <v>0</v>
      </c>
      <c r="C317" s="4">
        <f>[1]Master!E456</f>
        <v>0</v>
      </c>
      <c r="D317" s="5" t="str">
        <f>[1]Master!G461</f>
        <v>-</v>
      </c>
      <c r="E317" s="4">
        <f>[1]Master!I720</f>
        <v>0</v>
      </c>
      <c r="F317" s="4">
        <f>[1]Master!J720</f>
        <v>0</v>
      </c>
      <c r="G317" s="20">
        <v>143.88</v>
      </c>
      <c r="H317" s="26"/>
      <c r="I317" s="26"/>
      <c r="J317" s="7">
        <f t="shared" si="4"/>
        <v>0</v>
      </c>
    </row>
    <row r="318" spans="1:10" hidden="1" x14ac:dyDescent="0.25">
      <c r="A318" s="5" t="str">
        <f>[1]Master!A457</f>
        <v>150T</v>
      </c>
      <c r="B318" s="4">
        <f>[1]Master!D457</f>
        <v>0</v>
      </c>
      <c r="C318" s="4">
        <f>[1]Master!E457</f>
        <v>0</v>
      </c>
      <c r="D318" s="5" t="str">
        <f>[1]Master!G462</f>
        <v>-</v>
      </c>
      <c r="E318" s="4">
        <f>[1]Master!I721</f>
        <v>0</v>
      </c>
      <c r="F318" s="4">
        <f>[1]Master!J721</f>
        <v>0</v>
      </c>
      <c r="G318" s="20">
        <v>143.88</v>
      </c>
      <c r="H318" s="26"/>
      <c r="I318" s="26"/>
      <c r="J318" s="7">
        <f t="shared" si="4"/>
        <v>0</v>
      </c>
    </row>
    <row r="319" spans="1:10" x14ac:dyDescent="0.25">
      <c r="A319" s="5" t="str">
        <f>[1]Master!A458</f>
        <v>151</v>
      </c>
      <c r="B319" s="4" t="str">
        <f>[1]Master!D458</f>
        <v>Taser International</v>
      </c>
      <c r="C319" s="4" t="str">
        <f>[1]Master!E458</f>
        <v>X-3</v>
      </c>
      <c r="D319" s="5" t="str">
        <f>[1]Master!G463</f>
        <v>-</v>
      </c>
      <c r="E319" s="4" t="str">
        <f>[1]Master!I722</f>
        <v>rear</v>
      </c>
      <c r="F319" s="4" t="str">
        <f>[1]Master!J722</f>
        <v>small</v>
      </c>
      <c r="G319" s="20">
        <v>143.88</v>
      </c>
      <c r="H319" s="26"/>
      <c r="I319" s="26"/>
      <c r="J319" s="7">
        <f t="shared" si="4"/>
        <v>0</v>
      </c>
    </row>
    <row r="320" spans="1:10" hidden="1" x14ac:dyDescent="0.25">
      <c r="A320" s="5" t="str">
        <f>[1]Master!A459</f>
        <v>151R</v>
      </c>
      <c r="B320" s="4">
        <f>[1]Master!D459</f>
        <v>0</v>
      </c>
      <c r="C320" s="4">
        <f>[1]Master!E459</f>
        <v>0</v>
      </c>
      <c r="D320" s="5" t="str">
        <f>[1]Master!G464</f>
        <v>-</v>
      </c>
      <c r="E320" s="4">
        <f>[1]Master!I723</f>
        <v>0</v>
      </c>
      <c r="F320" s="4">
        <f>[1]Master!J723</f>
        <v>0</v>
      </c>
      <c r="G320" s="20">
        <v>143.88</v>
      </c>
      <c r="H320" s="26"/>
      <c r="I320" s="26"/>
      <c r="J320" s="7">
        <f t="shared" si="4"/>
        <v>0</v>
      </c>
    </row>
    <row r="321" spans="1:10" hidden="1" x14ac:dyDescent="0.25">
      <c r="A321" s="5" t="str">
        <f>[1]Master!A460</f>
        <v>151G</v>
      </c>
      <c r="B321" s="4">
        <f>[1]Master!D460</f>
        <v>0</v>
      </c>
      <c r="C321" s="4">
        <f>[1]Master!E460</f>
        <v>0</v>
      </c>
      <c r="D321" s="5" t="str">
        <f>[1]Master!G465</f>
        <v>-</v>
      </c>
      <c r="E321" s="4">
        <f>[1]Master!I724</f>
        <v>0</v>
      </c>
      <c r="F321" s="4">
        <f>[1]Master!J724</f>
        <v>0</v>
      </c>
      <c r="G321" s="20">
        <v>143.88</v>
      </c>
      <c r="H321" s="26"/>
      <c r="I321" s="26"/>
      <c r="J321" s="7">
        <f t="shared" si="4"/>
        <v>0</v>
      </c>
    </row>
    <row r="322" spans="1:10" hidden="1" x14ac:dyDescent="0.25">
      <c r="A322" s="5" t="str">
        <f>[1]Master!A461</f>
        <v>151P</v>
      </c>
      <c r="B322" s="4">
        <f>[1]Master!D461</f>
        <v>0</v>
      </c>
      <c r="C322" s="4">
        <f>[1]Master!E461</f>
        <v>0</v>
      </c>
      <c r="D322" s="5" t="str">
        <f>[1]Master!G466</f>
        <v>-</v>
      </c>
      <c r="E322" s="4">
        <f>[1]Master!I725</f>
        <v>0</v>
      </c>
      <c r="F322" s="4">
        <f>[1]Master!J725</f>
        <v>0</v>
      </c>
      <c r="G322" s="20">
        <v>143.88</v>
      </c>
      <c r="H322" s="26"/>
      <c r="I322" s="26"/>
      <c r="J322" s="7">
        <f t="shared" si="4"/>
        <v>0</v>
      </c>
    </row>
    <row r="323" spans="1:10" hidden="1" x14ac:dyDescent="0.25">
      <c r="A323" s="5" t="str">
        <f>[1]Master!A462</f>
        <v>151T</v>
      </c>
      <c r="B323" s="4">
        <f>[1]Master!D462</f>
        <v>0</v>
      </c>
      <c r="C323" s="4">
        <f>[1]Master!E462</f>
        <v>0</v>
      </c>
      <c r="D323" s="5" t="str">
        <f>[1]Master!G467</f>
        <v>-</v>
      </c>
      <c r="E323" s="4">
        <f>[1]Master!I726</f>
        <v>0</v>
      </c>
      <c r="F323" s="4">
        <f>[1]Master!J726</f>
        <v>0</v>
      </c>
      <c r="G323" s="20">
        <v>143.88</v>
      </c>
      <c r="H323" s="26"/>
      <c r="I323" s="26"/>
      <c r="J323" s="7">
        <f t="shared" si="4"/>
        <v>0</v>
      </c>
    </row>
    <row r="324" spans="1:10" x14ac:dyDescent="0.25">
      <c r="A324" s="5" t="str">
        <f>[1]Master!A463</f>
        <v>152</v>
      </c>
      <c r="B324" s="4" t="str">
        <f>[1]Master!D463</f>
        <v>Taser International</v>
      </c>
      <c r="C324" s="4" t="str">
        <f>[1]Master!E463</f>
        <v>X-26</v>
      </c>
      <c r="D324" s="5" t="str">
        <f>[1]Master!G468</f>
        <v>-</v>
      </c>
      <c r="E324" s="4" t="str">
        <f>[1]Master!I727</f>
        <v>rear</v>
      </c>
      <c r="F324" s="4" t="str">
        <f>[1]Master!J727</f>
        <v>large</v>
      </c>
      <c r="G324" s="20">
        <v>143.88</v>
      </c>
      <c r="H324" s="26"/>
      <c r="I324" s="26"/>
      <c r="J324" s="7">
        <f t="shared" si="4"/>
        <v>0</v>
      </c>
    </row>
    <row r="325" spans="1:10" hidden="1" x14ac:dyDescent="0.25">
      <c r="A325" s="5" t="str">
        <f>[1]Master!A464</f>
        <v>152R</v>
      </c>
      <c r="B325" s="4">
        <f>[1]Master!D464</f>
        <v>0</v>
      </c>
      <c r="C325" s="4">
        <f>[1]Master!E464</f>
        <v>0</v>
      </c>
      <c r="D325" s="5" t="str">
        <f>[1]Master!G469</f>
        <v>-</v>
      </c>
      <c r="E325" s="4">
        <f>[1]Master!I728</f>
        <v>0</v>
      </c>
      <c r="F325" s="4">
        <f>[1]Master!J728</f>
        <v>0</v>
      </c>
      <c r="G325" s="20">
        <v>143.88</v>
      </c>
      <c r="H325" s="26"/>
      <c r="I325" s="26"/>
      <c r="J325" s="7">
        <f t="shared" si="4"/>
        <v>0</v>
      </c>
    </row>
    <row r="326" spans="1:10" hidden="1" x14ac:dyDescent="0.25">
      <c r="A326" s="5" t="str">
        <f>[1]Master!A465</f>
        <v>152G</v>
      </c>
      <c r="B326" s="4">
        <f>[1]Master!D465</f>
        <v>0</v>
      </c>
      <c r="C326" s="4">
        <f>[1]Master!E465</f>
        <v>0</v>
      </c>
      <c r="D326" s="5" t="str">
        <f>[1]Master!G470</f>
        <v>-</v>
      </c>
      <c r="E326" s="4">
        <f>[1]Master!I729</f>
        <v>0</v>
      </c>
      <c r="F326" s="4">
        <f>[1]Master!J729</f>
        <v>0</v>
      </c>
      <c r="G326" s="20">
        <v>143.88</v>
      </c>
      <c r="H326" s="26"/>
      <c r="I326" s="26"/>
      <c r="J326" s="7">
        <f t="shared" si="4"/>
        <v>0</v>
      </c>
    </row>
    <row r="327" spans="1:10" hidden="1" x14ac:dyDescent="0.25">
      <c r="A327" s="5" t="str">
        <f>[1]Master!A466</f>
        <v>152P</v>
      </c>
      <c r="B327" s="4">
        <f>[1]Master!D466</f>
        <v>0</v>
      </c>
      <c r="C327" s="4">
        <f>[1]Master!E466</f>
        <v>0</v>
      </c>
      <c r="D327" s="5" t="str">
        <f>[1]Master!G471</f>
        <v>-</v>
      </c>
      <c r="E327" s="4">
        <f>[1]Master!I730</f>
        <v>0</v>
      </c>
      <c r="F327" s="4">
        <f>[1]Master!J730</f>
        <v>0</v>
      </c>
      <c r="G327" s="20">
        <v>143.88</v>
      </c>
      <c r="H327" s="26"/>
      <c r="I327" s="26"/>
      <c r="J327" s="7">
        <f t="shared" ref="J327:J390" si="5">(H327*G327)+(I327*G327)</f>
        <v>0</v>
      </c>
    </row>
    <row r="328" spans="1:10" hidden="1" x14ac:dyDescent="0.25">
      <c r="A328" s="5" t="str">
        <f>[1]Master!A467</f>
        <v>152T</v>
      </c>
      <c r="B328" s="4">
        <f>[1]Master!D467</f>
        <v>0</v>
      </c>
      <c r="C328" s="4">
        <f>[1]Master!E467</f>
        <v>0</v>
      </c>
      <c r="D328" s="5" t="str">
        <f>[1]Master!G472</f>
        <v>-</v>
      </c>
      <c r="E328" s="4">
        <f>[1]Master!I731</f>
        <v>0</v>
      </c>
      <c r="F328" s="4">
        <f>[1]Master!J731</f>
        <v>0</v>
      </c>
      <c r="G328" s="20">
        <v>143.88</v>
      </c>
      <c r="H328" s="26"/>
      <c r="I328" s="26"/>
      <c r="J328" s="7">
        <f t="shared" si="5"/>
        <v>0</v>
      </c>
    </row>
    <row r="329" spans="1:10" x14ac:dyDescent="0.25">
      <c r="A329" s="5" t="str">
        <f>[1]Master!A468</f>
        <v>153</v>
      </c>
      <c r="B329" s="4" t="str">
        <f>[1]Master!D468</f>
        <v>Taser International</v>
      </c>
      <c r="C329" s="4" t="str">
        <f>[1]Master!E468</f>
        <v>C-2</v>
      </c>
      <c r="D329" s="5" t="str">
        <f>[1]Master!G473</f>
        <v>-</v>
      </c>
      <c r="E329" s="4" t="str">
        <f>[1]Master!I732</f>
        <v>rear</v>
      </c>
      <c r="F329" s="4" t="str">
        <f>[1]Master!J732</f>
        <v>large</v>
      </c>
      <c r="G329" s="20">
        <v>143.88</v>
      </c>
      <c r="H329" s="26"/>
      <c r="I329" s="26"/>
      <c r="J329" s="7">
        <f t="shared" si="5"/>
        <v>0</v>
      </c>
    </row>
    <row r="330" spans="1:10" hidden="1" x14ac:dyDescent="0.25">
      <c r="A330" s="5" t="str">
        <f>[1]Master!A469</f>
        <v>153R</v>
      </c>
      <c r="B330" s="4">
        <f>[1]Master!D469</f>
        <v>0</v>
      </c>
      <c r="C330" s="4">
        <f>[1]Master!E469</f>
        <v>0</v>
      </c>
      <c r="D330" s="5" t="str">
        <f>[1]Master!G474</f>
        <v>-</v>
      </c>
      <c r="E330" s="4">
        <f>[1]Master!I733</f>
        <v>0</v>
      </c>
      <c r="F330" s="4">
        <f>[1]Master!J733</f>
        <v>0</v>
      </c>
      <c r="G330" s="20">
        <v>143.88</v>
      </c>
      <c r="H330" s="26"/>
      <c r="I330" s="26"/>
      <c r="J330" s="7">
        <f t="shared" si="5"/>
        <v>0</v>
      </c>
    </row>
    <row r="331" spans="1:10" hidden="1" x14ac:dyDescent="0.25">
      <c r="A331" s="5" t="str">
        <f>[1]Master!A470</f>
        <v>153G</v>
      </c>
      <c r="B331" s="4">
        <f>[1]Master!D470</f>
        <v>0</v>
      </c>
      <c r="C331" s="4">
        <f>[1]Master!E470</f>
        <v>0</v>
      </c>
      <c r="D331" s="5" t="str">
        <f>[1]Master!G475</f>
        <v>-</v>
      </c>
      <c r="E331" s="4">
        <f>[1]Master!I734</f>
        <v>0</v>
      </c>
      <c r="F331" s="4">
        <f>[1]Master!J734</f>
        <v>0</v>
      </c>
      <c r="G331" s="20">
        <v>143.88</v>
      </c>
      <c r="H331" s="26"/>
      <c r="I331" s="26"/>
      <c r="J331" s="7">
        <f t="shared" si="5"/>
        <v>0</v>
      </c>
    </row>
    <row r="332" spans="1:10" hidden="1" x14ac:dyDescent="0.25">
      <c r="A332" s="5" t="str">
        <f>[1]Master!A471</f>
        <v>153P</v>
      </c>
      <c r="B332" s="4">
        <f>[1]Master!D471</f>
        <v>0</v>
      </c>
      <c r="C332" s="4">
        <f>[1]Master!E471</f>
        <v>0</v>
      </c>
      <c r="D332" s="5" t="str">
        <f>[1]Master!G476</f>
        <v>-</v>
      </c>
      <c r="E332" s="4">
        <f>[1]Master!I735</f>
        <v>0</v>
      </c>
      <c r="F332" s="4">
        <f>[1]Master!J735</f>
        <v>0</v>
      </c>
      <c r="G332" s="20">
        <v>143.88</v>
      </c>
      <c r="H332" s="26"/>
      <c r="I332" s="26"/>
      <c r="J332" s="7">
        <f t="shared" si="5"/>
        <v>0</v>
      </c>
    </row>
    <row r="333" spans="1:10" hidden="1" x14ac:dyDescent="0.25">
      <c r="A333" s="5" t="str">
        <f>[1]Master!A472</f>
        <v>153T</v>
      </c>
      <c r="B333" s="4">
        <f>[1]Master!D472</f>
        <v>0</v>
      </c>
      <c r="C333" s="4">
        <f>[1]Master!E472</f>
        <v>0</v>
      </c>
      <c r="D333" s="5" t="str">
        <f>[1]Master!G477</f>
        <v>-</v>
      </c>
      <c r="E333" s="4">
        <f>[1]Master!I736</f>
        <v>0</v>
      </c>
      <c r="F333" s="4">
        <f>[1]Master!J736</f>
        <v>0</v>
      </c>
      <c r="G333" s="20">
        <v>143.88</v>
      </c>
      <c r="H333" s="26"/>
      <c r="I333" s="26"/>
      <c r="J333" s="7">
        <f t="shared" si="5"/>
        <v>0</v>
      </c>
    </row>
    <row r="334" spans="1:10" x14ac:dyDescent="0.25">
      <c r="A334" s="5" t="str">
        <f>[1]Master!A473</f>
        <v>167</v>
      </c>
      <c r="B334" s="4" t="str">
        <f>[1]Master!D473</f>
        <v>Taser International</v>
      </c>
      <c r="C334" s="4" t="str">
        <f>[1]Master!E473</f>
        <v>X-3 Standard Battery</v>
      </c>
      <c r="D334" s="5" t="str">
        <f>[1]Master!G478</f>
        <v>-</v>
      </c>
      <c r="E334" s="4" t="str">
        <f>[1]Master!I747</f>
        <v>rear</v>
      </c>
      <c r="F334" s="4" t="str">
        <f>[1]Master!J747</f>
        <v>large</v>
      </c>
      <c r="G334" s="20">
        <v>15.72</v>
      </c>
      <c r="H334" s="26"/>
      <c r="I334" s="26"/>
      <c r="J334" s="7">
        <f t="shared" si="5"/>
        <v>0</v>
      </c>
    </row>
    <row r="335" spans="1:10" hidden="1" x14ac:dyDescent="0.25">
      <c r="A335" s="5" t="str">
        <f>[1]Master!A474</f>
        <v>167R</v>
      </c>
      <c r="B335" s="4">
        <f>[1]Master!D474</f>
        <v>0</v>
      </c>
      <c r="C335" s="4">
        <f>[1]Master!E474</f>
        <v>0</v>
      </c>
      <c r="D335" s="5" t="str">
        <f>[1]Master!G479</f>
        <v>-</v>
      </c>
      <c r="E335" s="4">
        <f>[1]Master!I748</f>
        <v>0</v>
      </c>
      <c r="F335" s="4">
        <f>[1]Master!J748</f>
        <v>0</v>
      </c>
      <c r="G335" s="20">
        <v>143.88</v>
      </c>
      <c r="H335" s="26"/>
      <c r="I335" s="26"/>
      <c r="J335" s="7">
        <f t="shared" si="5"/>
        <v>0</v>
      </c>
    </row>
    <row r="336" spans="1:10" hidden="1" x14ac:dyDescent="0.25">
      <c r="A336" s="5" t="str">
        <f>[1]Master!A475</f>
        <v>167G</v>
      </c>
      <c r="B336" s="4">
        <f>[1]Master!D475</f>
        <v>0</v>
      </c>
      <c r="C336" s="4">
        <f>[1]Master!E475</f>
        <v>0</v>
      </c>
      <c r="D336" s="5" t="str">
        <f>[1]Master!G480</f>
        <v>-</v>
      </c>
      <c r="E336" s="4">
        <f>[1]Master!I749</f>
        <v>0</v>
      </c>
      <c r="F336" s="4">
        <f>[1]Master!J749</f>
        <v>0</v>
      </c>
      <c r="G336" s="20">
        <v>143.88</v>
      </c>
      <c r="H336" s="26"/>
      <c r="I336" s="26"/>
      <c r="J336" s="7">
        <f t="shared" si="5"/>
        <v>0</v>
      </c>
    </row>
    <row r="337" spans="1:10" hidden="1" x14ac:dyDescent="0.25">
      <c r="A337" s="5" t="str">
        <f>[1]Master!A476</f>
        <v>167P</v>
      </c>
      <c r="B337" s="4">
        <f>[1]Master!D476</f>
        <v>0</v>
      </c>
      <c r="C337" s="4">
        <f>[1]Master!E476</f>
        <v>0</v>
      </c>
      <c r="D337" s="5" t="str">
        <f>[1]Master!G481</f>
        <v>-</v>
      </c>
      <c r="E337" s="4">
        <f>[1]Master!I750</f>
        <v>0</v>
      </c>
      <c r="F337" s="4">
        <f>[1]Master!J750</f>
        <v>0</v>
      </c>
      <c r="G337" s="20">
        <v>143.88</v>
      </c>
      <c r="H337" s="26"/>
      <c r="I337" s="26"/>
      <c r="J337" s="7">
        <f t="shared" si="5"/>
        <v>0</v>
      </c>
    </row>
    <row r="338" spans="1:10" hidden="1" x14ac:dyDescent="0.25">
      <c r="A338" s="5" t="str">
        <f>[1]Master!A477</f>
        <v>167T</v>
      </c>
      <c r="B338" s="4">
        <f>[1]Master!D477</f>
        <v>0</v>
      </c>
      <c r="C338" s="4">
        <f>[1]Master!E477</f>
        <v>0</v>
      </c>
      <c r="D338" s="5" t="str">
        <f>[1]Master!G482</f>
        <v>-</v>
      </c>
      <c r="E338" s="4">
        <f>[1]Master!I751</f>
        <v>0</v>
      </c>
      <c r="F338" s="4">
        <f>[1]Master!J751</f>
        <v>0</v>
      </c>
      <c r="G338" s="20">
        <v>143.88</v>
      </c>
      <c r="H338" s="26"/>
      <c r="I338" s="26"/>
      <c r="J338" s="7">
        <f t="shared" si="5"/>
        <v>0</v>
      </c>
    </row>
    <row r="339" spans="1:10" x14ac:dyDescent="0.25">
      <c r="A339" s="5" t="str">
        <f>[1]Master!A478</f>
        <v>168</v>
      </c>
      <c r="B339" s="4" t="str">
        <f>[1]Master!D478</f>
        <v>Taser International</v>
      </c>
      <c r="C339" s="4" t="str">
        <f>[1]Master!E478</f>
        <v>X-1, X-2, and X-26P Tactical Performance Power Magazine</v>
      </c>
      <c r="D339" s="5" t="str">
        <f>[1]Master!G483</f>
        <v>-</v>
      </c>
      <c r="E339" s="4" t="str">
        <f>[1]Master!I752</f>
        <v>rear</v>
      </c>
      <c r="F339" s="4" t="str">
        <f>[1]Master!J752</f>
        <v>large</v>
      </c>
      <c r="G339" s="20">
        <v>15.72</v>
      </c>
      <c r="H339" s="26"/>
      <c r="I339" s="26"/>
      <c r="J339" s="7">
        <f t="shared" si="5"/>
        <v>0</v>
      </c>
    </row>
    <row r="340" spans="1:10" hidden="1" x14ac:dyDescent="0.25">
      <c r="A340" s="5" t="str">
        <f>[1]Master!A479</f>
        <v>168R</v>
      </c>
      <c r="B340" s="4">
        <f>[1]Master!D479</f>
        <v>0</v>
      </c>
      <c r="C340" s="4">
        <f>[1]Master!E479</f>
        <v>0</v>
      </c>
      <c r="D340" s="5" t="str">
        <f>[1]Master!G484</f>
        <v>-</v>
      </c>
      <c r="E340" s="4">
        <f>[1]Master!I753</f>
        <v>0</v>
      </c>
      <c r="F340" s="4">
        <f>[1]Master!J753</f>
        <v>0</v>
      </c>
      <c r="G340" s="20">
        <v>143.88</v>
      </c>
      <c r="H340" s="26"/>
      <c r="I340" s="26"/>
      <c r="J340" s="7">
        <f t="shared" si="5"/>
        <v>0</v>
      </c>
    </row>
    <row r="341" spans="1:10" hidden="1" x14ac:dyDescent="0.25">
      <c r="A341" s="5" t="str">
        <f>[1]Master!A480</f>
        <v>168G</v>
      </c>
      <c r="B341" s="4">
        <f>[1]Master!D480</f>
        <v>0</v>
      </c>
      <c r="C341" s="4">
        <f>[1]Master!E480</f>
        <v>0</v>
      </c>
      <c r="D341" s="5" t="str">
        <f>[1]Master!G485</f>
        <v>-</v>
      </c>
      <c r="E341" s="4">
        <f>[1]Master!I754</f>
        <v>0</v>
      </c>
      <c r="F341" s="4">
        <f>[1]Master!J754</f>
        <v>0</v>
      </c>
      <c r="G341" s="20">
        <v>143.88</v>
      </c>
      <c r="H341" s="26"/>
      <c r="I341" s="26"/>
      <c r="J341" s="7">
        <f t="shared" si="5"/>
        <v>0</v>
      </c>
    </row>
    <row r="342" spans="1:10" hidden="1" x14ac:dyDescent="0.25">
      <c r="A342" s="5" t="str">
        <f>[1]Master!A481</f>
        <v>168P</v>
      </c>
      <c r="B342" s="4">
        <f>[1]Master!D481</f>
        <v>0</v>
      </c>
      <c r="C342" s="4">
        <f>[1]Master!E481</f>
        <v>0</v>
      </c>
      <c r="D342" s="5" t="str">
        <f>[1]Master!G486</f>
        <v>-</v>
      </c>
      <c r="E342" s="4">
        <f>[1]Master!I755</f>
        <v>0</v>
      </c>
      <c r="F342" s="4">
        <f>[1]Master!J755</f>
        <v>0</v>
      </c>
      <c r="G342" s="20">
        <v>143.88</v>
      </c>
      <c r="H342" s="26"/>
      <c r="I342" s="26"/>
      <c r="J342" s="7">
        <f t="shared" si="5"/>
        <v>0</v>
      </c>
    </row>
    <row r="343" spans="1:10" hidden="1" x14ac:dyDescent="0.25">
      <c r="A343" s="5" t="str">
        <f>[1]Master!A482</f>
        <v>168T</v>
      </c>
      <c r="B343" s="4">
        <f>[1]Master!D482</f>
        <v>0</v>
      </c>
      <c r="C343" s="4">
        <f>[1]Master!E482</f>
        <v>0</v>
      </c>
      <c r="D343" s="5" t="str">
        <f>[1]Master!G487</f>
        <v>-</v>
      </c>
      <c r="E343" s="4">
        <f>[1]Master!I756</f>
        <v>0</v>
      </c>
      <c r="F343" s="4">
        <f>[1]Master!J756</f>
        <v>0</v>
      </c>
      <c r="G343" s="20">
        <v>143.88</v>
      </c>
      <c r="H343" s="26"/>
      <c r="I343" s="26"/>
      <c r="J343" s="7">
        <f t="shared" si="5"/>
        <v>0</v>
      </c>
    </row>
    <row r="344" spans="1:10" x14ac:dyDescent="0.25">
      <c r="A344" s="5" t="str">
        <f>[1]Master!A483</f>
        <v>169</v>
      </c>
      <c r="B344" s="4" t="str">
        <f>[1]Master!D483</f>
        <v>Taser International</v>
      </c>
      <c r="C344" s="4" t="str">
        <f>[1]Master!E483</f>
        <v>X-1, X-2, and X-26P Performance Power Magazine</v>
      </c>
      <c r="D344" s="5" t="str">
        <f>[1]Master!G488</f>
        <v>-</v>
      </c>
      <c r="E344" s="4" t="str">
        <f>[1]Master!I762</f>
        <v>rear</v>
      </c>
      <c r="F344" s="4" t="str">
        <f>[1]Master!J762</f>
        <v>small</v>
      </c>
      <c r="G344" s="20">
        <v>15.72</v>
      </c>
      <c r="H344" s="26"/>
      <c r="I344" s="26"/>
      <c r="J344" s="7">
        <f t="shared" si="5"/>
        <v>0</v>
      </c>
    </row>
    <row r="345" spans="1:10" hidden="1" x14ac:dyDescent="0.25">
      <c r="A345" s="5" t="str">
        <f>[1]Master!A484</f>
        <v>169R</v>
      </c>
      <c r="B345" s="4">
        <f>[1]Master!D484</f>
        <v>0</v>
      </c>
      <c r="C345" s="4">
        <f>[1]Master!E484</f>
        <v>0</v>
      </c>
      <c r="D345" s="5" t="str">
        <f>[1]Master!G489</f>
        <v>-</v>
      </c>
      <c r="E345" s="4">
        <f>[1]Master!I763</f>
        <v>0</v>
      </c>
      <c r="F345" s="4">
        <f>[1]Master!J763</f>
        <v>0</v>
      </c>
      <c r="G345" s="20">
        <v>143.88</v>
      </c>
      <c r="H345" s="26"/>
      <c r="I345" s="26"/>
      <c r="J345" s="7">
        <f t="shared" si="5"/>
        <v>0</v>
      </c>
    </row>
    <row r="346" spans="1:10" hidden="1" x14ac:dyDescent="0.25">
      <c r="A346" s="5" t="str">
        <f>[1]Master!A485</f>
        <v>169G</v>
      </c>
      <c r="B346" s="4">
        <f>[1]Master!D485</f>
        <v>0</v>
      </c>
      <c r="C346" s="4">
        <f>[1]Master!E485</f>
        <v>0</v>
      </c>
      <c r="D346" s="5" t="str">
        <f>[1]Master!G490</f>
        <v>-</v>
      </c>
      <c r="E346" s="4">
        <f>[1]Master!I764</f>
        <v>0</v>
      </c>
      <c r="F346" s="4">
        <f>[1]Master!J764</f>
        <v>0</v>
      </c>
      <c r="G346" s="20">
        <v>143.88</v>
      </c>
      <c r="H346" s="26"/>
      <c r="I346" s="26"/>
      <c r="J346" s="7">
        <f t="shared" si="5"/>
        <v>0</v>
      </c>
    </row>
    <row r="347" spans="1:10" hidden="1" x14ac:dyDescent="0.25">
      <c r="A347" s="5" t="str">
        <f>[1]Master!A486</f>
        <v>169P</v>
      </c>
      <c r="B347" s="4">
        <f>[1]Master!D486</f>
        <v>0</v>
      </c>
      <c r="C347" s="4">
        <f>[1]Master!E486</f>
        <v>0</v>
      </c>
      <c r="D347" s="5" t="str">
        <f>[1]Master!G491</f>
        <v>-</v>
      </c>
      <c r="E347" s="4">
        <f>[1]Master!I765</f>
        <v>0</v>
      </c>
      <c r="F347" s="4">
        <f>[1]Master!J765</f>
        <v>0</v>
      </c>
      <c r="G347" s="20">
        <v>143.88</v>
      </c>
      <c r="H347" s="26"/>
      <c r="I347" s="26"/>
      <c r="J347" s="7">
        <f t="shared" si="5"/>
        <v>0</v>
      </c>
    </row>
    <row r="348" spans="1:10" hidden="1" x14ac:dyDescent="0.25">
      <c r="A348" s="5" t="str">
        <f>[1]Master!A487</f>
        <v>169T</v>
      </c>
      <c r="B348" s="4">
        <f>[1]Master!D487</f>
        <v>0</v>
      </c>
      <c r="C348" s="4">
        <f>[1]Master!E487</f>
        <v>0</v>
      </c>
      <c r="D348" s="5" t="str">
        <f>[1]Master!G492</f>
        <v>-</v>
      </c>
      <c r="E348" s="4">
        <f>[1]Master!I766</f>
        <v>0</v>
      </c>
      <c r="F348" s="4">
        <f>[1]Master!J766</f>
        <v>0</v>
      </c>
      <c r="G348" s="20">
        <v>143.88</v>
      </c>
      <c r="H348" s="26"/>
      <c r="I348" s="26"/>
      <c r="J348" s="7">
        <f t="shared" si="5"/>
        <v>0</v>
      </c>
    </row>
    <row r="349" spans="1:10" x14ac:dyDescent="0.25">
      <c r="A349" s="5" t="str">
        <f>[1]Master!A488</f>
        <v>170</v>
      </c>
      <c r="B349" s="4" t="str">
        <f>[1]Master!D488</f>
        <v>Phones</v>
      </c>
      <c r="C349" s="4" t="str">
        <f>[1]Master!E488</f>
        <v>iPhone 3, iPhone4, iPhone4s</v>
      </c>
      <c r="D349" s="5" t="str">
        <f>[1]Master!G493</f>
        <v>-</v>
      </c>
      <c r="E349" s="4" t="str">
        <f>[1]Master!I767</f>
        <v>rear</v>
      </c>
      <c r="F349" s="4" t="str">
        <f>[1]Master!J767</f>
        <v>small</v>
      </c>
      <c r="G349" s="20">
        <v>143.88</v>
      </c>
      <c r="H349" s="26"/>
      <c r="I349" s="26"/>
      <c r="J349" s="7">
        <f t="shared" si="5"/>
        <v>0</v>
      </c>
    </row>
    <row r="350" spans="1:10" hidden="1" x14ac:dyDescent="0.25">
      <c r="A350" s="5" t="str">
        <f>[1]Master!A489</f>
        <v>170R</v>
      </c>
      <c r="B350" s="4">
        <f>[1]Master!D489</f>
        <v>0</v>
      </c>
      <c r="C350" s="4">
        <f>[1]Master!E489</f>
        <v>0</v>
      </c>
      <c r="D350" s="5" t="str">
        <f>[1]Master!G494</f>
        <v>-</v>
      </c>
      <c r="E350" s="4">
        <f>[1]Master!I768</f>
        <v>0</v>
      </c>
      <c r="F350" s="4">
        <f>[1]Master!J768</f>
        <v>0</v>
      </c>
      <c r="G350" s="20">
        <v>143.88</v>
      </c>
      <c r="H350" s="26"/>
      <c r="I350" s="26"/>
      <c r="J350" s="7">
        <f t="shared" si="5"/>
        <v>0</v>
      </c>
    </row>
    <row r="351" spans="1:10" hidden="1" x14ac:dyDescent="0.25">
      <c r="A351" s="5">
        <f>[1]Master!A490</f>
        <v>0</v>
      </c>
      <c r="B351" s="4">
        <f>[1]Master!D490</f>
        <v>0</v>
      </c>
      <c r="C351" s="4">
        <f>[1]Master!E490</f>
        <v>0</v>
      </c>
      <c r="D351" s="5" t="str">
        <f>[1]Master!G495</f>
        <v>-</v>
      </c>
      <c r="E351" s="4">
        <f>[1]Master!I769</f>
        <v>0</v>
      </c>
      <c r="F351" s="4">
        <f>[1]Master!J769</f>
        <v>0</v>
      </c>
      <c r="G351" s="20">
        <v>143.88</v>
      </c>
      <c r="H351" s="26"/>
      <c r="I351" s="26"/>
      <c r="J351" s="7">
        <f t="shared" si="5"/>
        <v>0</v>
      </c>
    </row>
    <row r="352" spans="1:10" hidden="1" x14ac:dyDescent="0.25">
      <c r="A352" s="5">
        <f>[1]Master!A491</f>
        <v>0</v>
      </c>
      <c r="B352" s="4">
        <f>[1]Master!D491</f>
        <v>0</v>
      </c>
      <c r="C352" s="4">
        <f>[1]Master!E491</f>
        <v>0</v>
      </c>
      <c r="D352" s="5" t="str">
        <f>[1]Master!G496</f>
        <v>-</v>
      </c>
      <c r="E352" s="4">
        <f>[1]Master!I770</f>
        <v>0</v>
      </c>
      <c r="F352" s="4">
        <f>[1]Master!J770</f>
        <v>0</v>
      </c>
      <c r="G352" s="20">
        <v>143.88</v>
      </c>
      <c r="H352" s="26"/>
      <c r="I352" s="26"/>
      <c r="J352" s="7">
        <f t="shared" si="5"/>
        <v>0</v>
      </c>
    </row>
    <row r="353" spans="1:10" hidden="1" x14ac:dyDescent="0.25">
      <c r="A353" s="5">
        <f>[1]Master!A492</f>
        <v>0</v>
      </c>
      <c r="B353" s="4">
        <f>[1]Master!D492</f>
        <v>0</v>
      </c>
      <c r="C353" s="4">
        <f>[1]Master!E492</f>
        <v>0</v>
      </c>
      <c r="D353" s="5" t="str">
        <f>[1]Master!G497</f>
        <v>-</v>
      </c>
      <c r="E353" s="4">
        <f>[1]Master!I771</f>
        <v>0</v>
      </c>
      <c r="F353" s="4">
        <f>[1]Master!J771</f>
        <v>0</v>
      </c>
      <c r="G353" s="20">
        <v>143.88</v>
      </c>
      <c r="H353" s="26"/>
      <c r="I353" s="26"/>
      <c r="J353" s="7">
        <f t="shared" si="5"/>
        <v>0</v>
      </c>
    </row>
    <row r="354" spans="1:10" x14ac:dyDescent="0.25">
      <c r="A354" s="5" t="str">
        <f>[1]Master!A493</f>
        <v>171</v>
      </c>
      <c r="B354" s="4" t="str">
        <f>[1]Master!D493</f>
        <v>Phones</v>
      </c>
      <c r="C354" s="4" t="str">
        <f>[1]Master!E493</f>
        <v>iPhone5, iPhone5s</v>
      </c>
      <c r="D354" s="5" t="str">
        <f>[1]Master!G498</f>
        <v>-</v>
      </c>
      <c r="E354" s="4" t="str">
        <f>[1]Master!I782</f>
        <v>rear</v>
      </c>
      <c r="F354" s="4" t="str">
        <f>[1]Master!J782</f>
        <v>small</v>
      </c>
      <c r="G354" s="20">
        <v>143.88</v>
      </c>
      <c r="H354" s="26"/>
      <c r="I354" s="26"/>
      <c r="J354" s="7">
        <f t="shared" si="5"/>
        <v>0</v>
      </c>
    </row>
    <row r="355" spans="1:10" hidden="1" x14ac:dyDescent="0.25">
      <c r="A355" s="5" t="str">
        <f>[1]Master!A494</f>
        <v>171R</v>
      </c>
      <c r="B355" s="4">
        <f>[1]Master!D494</f>
        <v>0</v>
      </c>
      <c r="C355" s="4">
        <f>[1]Master!E494</f>
        <v>0</v>
      </c>
      <c r="D355" s="5" t="str">
        <f>[1]Master!G499</f>
        <v>-</v>
      </c>
      <c r="E355" s="4">
        <f>[1]Master!I783</f>
        <v>0</v>
      </c>
      <c r="F355" s="4">
        <f>[1]Master!J783</f>
        <v>0</v>
      </c>
      <c r="G355" s="20">
        <v>143.88</v>
      </c>
      <c r="H355" s="26"/>
      <c r="I355" s="26"/>
      <c r="J355" s="7">
        <f t="shared" si="5"/>
        <v>0</v>
      </c>
    </row>
    <row r="356" spans="1:10" hidden="1" x14ac:dyDescent="0.25">
      <c r="A356" s="5">
        <f>[1]Master!A495</f>
        <v>0</v>
      </c>
      <c r="B356" s="4">
        <f>[1]Master!D495</f>
        <v>0</v>
      </c>
      <c r="C356" s="4">
        <f>[1]Master!E495</f>
        <v>0</v>
      </c>
      <c r="D356" s="5" t="str">
        <f>[1]Master!G500</f>
        <v>-</v>
      </c>
      <c r="E356" s="4">
        <f>[1]Master!I784</f>
        <v>0</v>
      </c>
      <c r="F356" s="4">
        <f>[1]Master!J784</f>
        <v>0</v>
      </c>
      <c r="G356" s="20">
        <v>143.88</v>
      </c>
      <c r="H356" s="26"/>
      <c r="I356" s="26"/>
      <c r="J356" s="7">
        <f t="shared" si="5"/>
        <v>0</v>
      </c>
    </row>
    <row r="357" spans="1:10" hidden="1" x14ac:dyDescent="0.25">
      <c r="A357" s="5">
        <f>[1]Master!A496</f>
        <v>0</v>
      </c>
      <c r="B357" s="4">
        <f>[1]Master!D496</f>
        <v>0</v>
      </c>
      <c r="C357" s="4">
        <f>[1]Master!E496</f>
        <v>0</v>
      </c>
      <c r="D357" s="5" t="str">
        <f>[1]Master!G501</f>
        <v>-</v>
      </c>
      <c r="E357" s="4">
        <f>[1]Master!I785</f>
        <v>0</v>
      </c>
      <c r="F357" s="4">
        <f>[1]Master!J785</f>
        <v>0</v>
      </c>
      <c r="G357" s="20">
        <v>143.88</v>
      </c>
      <c r="H357" s="26"/>
      <c r="I357" s="26"/>
      <c r="J357" s="7">
        <f t="shared" si="5"/>
        <v>0</v>
      </c>
    </row>
    <row r="358" spans="1:10" hidden="1" x14ac:dyDescent="0.25">
      <c r="A358" s="5">
        <f>[1]Master!A497</f>
        <v>0</v>
      </c>
      <c r="B358" s="4">
        <f>[1]Master!D497</f>
        <v>0</v>
      </c>
      <c r="C358" s="4">
        <f>[1]Master!E497</f>
        <v>0</v>
      </c>
      <c r="D358" s="5" t="str">
        <f>[1]Master!G502</f>
        <v>-</v>
      </c>
      <c r="E358" s="4">
        <f>[1]Master!I786</f>
        <v>0</v>
      </c>
      <c r="F358" s="4">
        <f>[1]Master!J786</f>
        <v>0</v>
      </c>
      <c r="G358" s="20">
        <v>143.88</v>
      </c>
      <c r="H358" s="26"/>
      <c r="I358" s="26"/>
      <c r="J358" s="7">
        <f t="shared" si="5"/>
        <v>0</v>
      </c>
    </row>
    <row r="359" spans="1:10" x14ac:dyDescent="0.25">
      <c r="A359" s="5" t="str">
        <f>[1]Master!A498</f>
        <v>172</v>
      </c>
      <c r="B359" s="4" t="str">
        <f>[1]Master!D498</f>
        <v>Phones</v>
      </c>
      <c r="C359" s="4" t="str">
        <f>[1]Master!E498</f>
        <v>iPhone6+</v>
      </c>
      <c r="D359" s="5" t="str">
        <f>[1]Master!G503</f>
        <v>-</v>
      </c>
      <c r="E359" s="4" t="str">
        <f>[1]Master!I787</f>
        <v>rear</v>
      </c>
      <c r="F359" s="4" t="str">
        <f>[1]Master!J787</f>
        <v>small</v>
      </c>
      <c r="G359" s="20">
        <v>143.88</v>
      </c>
      <c r="H359" s="26"/>
      <c r="I359" s="26"/>
      <c r="J359" s="7">
        <f t="shared" si="5"/>
        <v>0</v>
      </c>
    </row>
    <row r="360" spans="1:10" hidden="1" x14ac:dyDescent="0.25">
      <c r="A360" s="5" t="str">
        <f>[1]Master!A499</f>
        <v>172R</v>
      </c>
      <c r="B360" s="4">
        <f>[1]Master!D499</f>
        <v>0</v>
      </c>
      <c r="C360" s="4">
        <f>[1]Master!E499</f>
        <v>0</v>
      </c>
      <c r="D360" s="5" t="str">
        <f>[1]Master!G504</f>
        <v>-</v>
      </c>
      <c r="E360" s="4">
        <f>[1]Master!I788</f>
        <v>0</v>
      </c>
      <c r="F360" s="4">
        <f>[1]Master!J788</f>
        <v>0</v>
      </c>
      <c r="G360" s="20">
        <v>143.88</v>
      </c>
      <c r="H360" s="26"/>
      <c r="I360" s="26"/>
      <c r="J360" s="7">
        <f t="shared" si="5"/>
        <v>0</v>
      </c>
    </row>
    <row r="361" spans="1:10" hidden="1" x14ac:dyDescent="0.25">
      <c r="A361" s="5">
        <f>[1]Master!A500</f>
        <v>0</v>
      </c>
      <c r="B361" s="4">
        <f>[1]Master!D500</f>
        <v>0</v>
      </c>
      <c r="C361" s="4">
        <f>[1]Master!E500</f>
        <v>0</v>
      </c>
      <c r="D361" s="5" t="str">
        <f>[1]Master!G505</f>
        <v>-</v>
      </c>
      <c r="E361" s="4">
        <f>[1]Master!I789</f>
        <v>0</v>
      </c>
      <c r="F361" s="4">
        <f>[1]Master!J789</f>
        <v>0</v>
      </c>
      <c r="G361" s="20">
        <v>143.88</v>
      </c>
      <c r="H361" s="26"/>
      <c r="I361" s="26"/>
      <c r="J361" s="7">
        <f t="shared" si="5"/>
        <v>0</v>
      </c>
    </row>
    <row r="362" spans="1:10" hidden="1" x14ac:dyDescent="0.25">
      <c r="A362" s="5">
        <f>[1]Master!A501</f>
        <v>0</v>
      </c>
      <c r="B362" s="4">
        <f>[1]Master!D501</f>
        <v>0</v>
      </c>
      <c r="C362" s="4">
        <f>[1]Master!E501</f>
        <v>0</v>
      </c>
      <c r="D362" s="5" t="str">
        <f>[1]Master!G506</f>
        <v>-</v>
      </c>
      <c r="E362" s="4">
        <f>[1]Master!I790</f>
        <v>0</v>
      </c>
      <c r="F362" s="4">
        <f>[1]Master!J790</f>
        <v>0</v>
      </c>
      <c r="G362" s="20">
        <v>143.88</v>
      </c>
      <c r="H362" s="26"/>
      <c r="I362" s="26"/>
      <c r="J362" s="7">
        <f t="shared" si="5"/>
        <v>0</v>
      </c>
    </row>
    <row r="363" spans="1:10" hidden="1" x14ac:dyDescent="0.25">
      <c r="A363" s="5">
        <f>[1]Master!A502</f>
        <v>0</v>
      </c>
      <c r="B363" s="4">
        <f>[1]Master!D502</f>
        <v>0</v>
      </c>
      <c r="C363" s="4">
        <f>[1]Master!E502</f>
        <v>0</v>
      </c>
      <c r="D363" s="5" t="str">
        <f>[1]Master!G507</f>
        <v>-</v>
      </c>
      <c r="E363" s="4">
        <f>[1]Master!I791</f>
        <v>0</v>
      </c>
      <c r="F363" s="4">
        <f>[1]Master!J791</f>
        <v>0</v>
      </c>
      <c r="G363" s="20">
        <v>143.88</v>
      </c>
      <c r="H363" s="26"/>
      <c r="I363" s="26"/>
      <c r="J363" s="7">
        <f t="shared" si="5"/>
        <v>0</v>
      </c>
    </row>
    <row r="364" spans="1:10" x14ac:dyDescent="0.25">
      <c r="A364" s="5" t="str">
        <f>[1]Master!A503</f>
        <v>173</v>
      </c>
      <c r="B364" s="4" t="str">
        <f>[1]Master!D503</f>
        <v>Phones</v>
      </c>
      <c r="C364" s="4" t="str">
        <f>[1]Master!E503</f>
        <v>iPhone 6</v>
      </c>
      <c r="D364" s="5" t="str">
        <f>[1]Master!G508</f>
        <v>-</v>
      </c>
      <c r="E364" s="4" t="str">
        <f>[1]Master!I792</f>
        <v>rear</v>
      </c>
      <c r="F364" s="4" t="str">
        <f>[1]Master!J792</f>
        <v>small</v>
      </c>
      <c r="G364" s="20">
        <v>143.88</v>
      </c>
      <c r="H364" s="26"/>
      <c r="I364" s="26"/>
      <c r="J364" s="7">
        <f t="shared" si="5"/>
        <v>0</v>
      </c>
    </row>
    <row r="365" spans="1:10" hidden="1" x14ac:dyDescent="0.25">
      <c r="A365" s="5">
        <f>[1]Master!A504</f>
        <v>0</v>
      </c>
      <c r="B365" s="4">
        <f>[1]Master!D504</f>
        <v>0</v>
      </c>
      <c r="C365" s="4">
        <f>[1]Master!E504</f>
        <v>0</v>
      </c>
      <c r="D365" s="5" t="str">
        <f>[1]Master!G509</f>
        <v>-</v>
      </c>
      <c r="E365" s="4">
        <f>[1]Master!I793</f>
        <v>0</v>
      </c>
      <c r="F365" s="4">
        <f>[1]Master!J793</f>
        <v>0</v>
      </c>
      <c r="G365" s="20">
        <v>143.88</v>
      </c>
      <c r="H365" s="26"/>
      <c r="I365" s="26"/>
      <c r="J365" s="7">
        <f t="shared" si="5"/>
        <v>0</v>
      </c>
    </row>
    <row r="366" spans="1:10" hidden="1" x14ac:dyDescent="0.25">
      <c r="A366" s="5">
        <f>[1]Master!A505</f>
        <v>0</v>
      </c>
      <c r="B366" s="4">
        <f>[1]Master!D505</f>
        <v>0</v>
      </c>
      <c r="C366" s="4">
        <f>[1]Master!E505</f>
        <v>0</v>
      </c>
      <c r="D366" s="5" t="str">
        <f>[1]Master!G510</f>
        <v>-</v>
      </c>
      <c r="E366" s="4">
        <f>[1]Master!I794</f>
        <v>0</v>
      </c>
      <c r="F366" s="4">
        <f>[1]Master!J794</f>
        <v>0</v>
      </c>
      <c r="G366" s="20">
        <v>143.88</v>
      </c>
      <c r="H366" s="26"/>
      <c r="I366" s="26"/>
      <c r="J366" s="7">
        <f t="shared" si="5"/>
        <v>0</v>
      </c>
    </row>
    <row r="367" spans="1:10" hidden="1" x14ac:dyDescent="0.25">
      <c r="A367" s="5">
        <f>[1]Master!A506</f>
        <v>0</v>
      </c>
      <c r="B367" s="4">
        <f>[1]Master!D506</f>
        <v>0</v>
      </c>
      <c r="C367" s="4">
        <f>[1]Master!E506</f>
        <v>0</v>
      </c>
      <c r="D367" s="5" t="str">
        <f>[1]Master!G511</f>
        <v>-</v>
      </c>
      <c r="E367" s="4">
        <f>[1]Master!I795</f>
        <v>0</v>
      </c>
      <c r="F367" s="4">
        <f>[1]Master!J795</f>
        <v>0</v>
      </c>
      <c r="G367" s="20">
        <v>143.88</v>
      </c>
      <c r="H367" s="26"/>
      <c r="I367" s="26"/>
      <c r="J367" s="7">
        <f t="shared" si="5"/>
        <v>0</v>
      </c>
    </row>
    <row r="368" spans="1:10" hidden="1" x14ac:dyDescent="0.25">
      <c r="A368" s="5">
        <f>[1]Master!A507</f>
        <v>0</v>
      </c>
      <c r="B368" s="4">
        <f>[1]Master!D507</f>
        <v>0</v>
      </c>
      <c r="C368" s="4">
        <f>[1]Master!E507</f>
        <v>0</v>
      </c>
      <c r="D368" s="5" t="str">
        <f>[1]Master!G512</f>
        <v>-</v>
      </c>
      <c r="E368" s="4">
        <f>[1]Master!I796</f>
        <v>0</v>
      </c>
      <c r="F368" s="4">
        <f>[1]Master!J796</f>
        <v>0</v>
      </c>
      <c r="G368" s="20">
        <v>143.88</v>
      </c>
      <c r="H368" s="26"/>
      <c r="I368" s="26"/>
      <c r="J368" s="7">
        <f t="shared" si="5"/>
        <v>0</v>
      </c>
    </row>
    <row r="369" spans="1:10" x14ac:dyDescent="0.25">
      <c r="A369" s="5" t="str">
        <f>[1]Master!A508</f>
        <v>174</v>
      </c>
      <c r="B369" s="4" t="str">
        <f>[1]Master!D508</f>
        <v>Phones</v>
      </c>
      <c r="C369" s="4" t="str">
        <f>[1]Master!E508</f>
        <v>Samsung Galaxy S6</v>
      </c>
      <c r="D369" s="5" t="str">
        <f>[1]Master!G513</f>
        <v>239</v>
      </c>
      <c r="E369" s="4" t="str">
        <f>[1]Master!I797</f>
        <v>rear</v>
      </c>
      <c r="F369" s="4" t="str">
        <f>[1]Master!J797</f>
        <v>large</v>
      </c>
      <c r="G369" s="20">
        <v>143.88</v>
      </c>
      <c r="H369" s="26"/>
      <c r="I369" s="26"/>
      <c r="J369" s="7">
        <f t="shared" si="5"/>
        <v>0</v>
      </c>
    </row>
    <row r="370" spans="1:10" hidden="1" x14ac:dyDescent="0.25">
      <c r="A370" s="5">
        <f>[1]Master!A509</f>
        <v>0</v>
      </c>
      <c r="B370" s="4">
        <f>[1]Master!D509</f>
        <v>0</v>
      </c>
      <c r="C370" s="4">
        <f>[1]Master!E509</f>
        <v>0</v>
      </c>
      <c r="D370" s="5">
        <f>[1]Master!G514</f>
        <v>0</v>
      </c>
      <c r="E370" s="4">
        <f>[1]Master!I798</f>
        <v>0</v>
      </c>
      <c r="F370" s="4">
        <f>[1]Master!J798</f>
        <v>0</v>
      </c>
      <c r="G370" s="20">
        <v>143.88</v>
      </c>
      <c r="H370" s="26"/>
      <c r="I370" s="26"/>
      <c r="J370" s="7">
        <f t="shared" si="5"/>
        <v>0</v>
      </c>
    </row>
    <row r="371" spans="1:10" hidden="1" x14ac:dyDescent="0.25">
      <c r="A371" s="5">
        <f>[1]Master!A510</f>
        <v>0</v>
      </c>
      <c r="B371" s="4">
        <f>[1]Master!D510</f>
        <v>0</v>
      </c>
      <c r="C371" s="4">
        <f>[1]Master!E510</f>
        <v>0</v>
      </c>
      <c r="D371" s="5">
        <f>[1]Master!G515</f>
        <v>0</v>
      </c>
      <c r="E371" s="4">
        <f>[1]Master!I799</f>
        <v>0</v>
      </c>
      <c r="F371" s="4">
        <f>[1]Master!J799</f>
        <v>0</v>
      </c>
      <c r="G371" s="20">
        <v>143.88</v>
      </c>
      <c r="H371" s="26"/>
      <c r="I371" s="26"/>
      <c r="J371" s="7">
        <f t="shared" si="5"/>
        <v>0</v>
      </c>
    </row>
    <row r="372" spans="1:10" hidden="1" x14ac:dyDescent="0.25">
      <c r="A372" s="5">
        <f>[1]Master!A511</f>
        <v>0</v>
      </c>
      <c r="B372" s="4">
        <f>[1]Master!D511</f>
        <v>0</v>
      </c>
      <c r="C372" s="4">
        <f>[1]Master!E511</f>
        <v>0</v>
      </c>
      <c r="D372" s="5">
        <f>[1]Master!G516</f>
        <v>0</v>
      </c>
      <c r="E372" s="4">
        <f>[1]Master!I800</f>
        <v>0</v>
      </c>
      <c r="F372" s="4">
        <f>[1]Master!J800</f>
        <v>0</v>
      </c>
      <c r="G372" s="20">
        <v>143.88</v>
      </c>
      <c r="H372" s="26"/>
      <c r="I372" s="26"/>
      <c r="J372" s="7">
        <f t="shared" si="5"/>
        <v>0</v>
      </c>
    </row>
    <row r="373" spans="1:10" hidden="1" x14ac:dyDescent="0.25">
      <c r="A373" s="5">
        <f>[1]Master!A512</f>
        <v>0</v>
      </c>
      <c r="B373" s="4">
        <f>[1]Master!D512</f>
        <v>0</v>
      </c>
      <c r="C373" s="4">
        <f>[1]Master!E512</f>
        <v>0</v>
      </c>
      <c r="D373" s="5">
        <f>[1]Master!G517</f>
        <v>0</v>
      </c>
      <c r="E373" s="4">
        <f>[1]Master!I801</f>
        <v>0</v>
      </c>
      <c r="F373" s="4">
        <f>[1]Master!J801</f>
        <v>0</v>
      </c>
      <c r="G373" s="20">
        <v>143.88</v>
      </c>
      <c r="H373" s="26"/>
      <c r="I373" s="26"/>
      <c r="J373" s="7">
        <f t="shared" si="5"/>
        <v>0</v>
      </c>
    </row>
    <row r="374" spans="1:10" x14ac:dyDescent="0.25">
      <c r="A374" s="5" t="str">
        <f>[1]Master!A513</f>
        <v>200</v>
      </c>
      <c r="B374" s="4" t="str">
        <f>[1]Master!D513</f>
        <v>Springfield Armory</v>
      </c>
      <c r="C374" s="4" t="str">
        <f>[1]Master!E513</f>
        <v>XD MOD.2 9mm/.40 Subcompact</v>
      </c>
      <c r="D374" s="5" t="str">
        <f>[1]Master!G518</f>
        <v>-</v>
      </c>
      <c r="E374" s="4" t="str">
        <f>[1]Master!I802</f>
        <v>rear</v>
      </c>
      <c r="F374" s="4" t="str">
        <f>[1]Master!J802</f>
        <v>large</v>
      </c>
      <c r="G374" s="20">
        <v>143.88</v>
      </c>
      <c r="H374" s="26"/>
      <c r="I374" s="26"/>
      <c r="J374" s="7">
        <f t="shared" si="5"/>
        <v>0</v>
      </c>
    </row>
    <row r="375" spans="1:10" hidden="1" x14ac:dyDescent="0.25">
      <c r="A375" s="5" t="str">
        <f>[1]Master!A514</f>
        <v>200R</v>
      </c>
      <c r="B375" s="4">
        <f>[1]Master!D514</f>
        <v>0</v>
      </c>
      <c r="C375" s="4">
        <f>[1]Master!E514</f>
        <v>0</v>
      </c>
      <c r="D375" s="5" t="str">
        <f>[1]Master!G519</f>
        <v>-</v>
      </c>
      <c r="E375" s="4">
        <f>[1]Master!I803</f>
        <v>0</v>
      </c>
      <c r="F375" s="4">
        <f>[1]Master!J803</f>
        <v>0</v>
      </c>
      <c r="G375" s="20">
        <v>143.88</v>
      </c>
      <c r="H375" s="26"/>
      <c r="I375" s="26"/>
      <c r="J375" s="7">
        <f t="shared" si="5"/>
        <v>0</v>
      </c>
    </row>
    <row r="376" spans="1:10" hidden="1" x14ac:dyDescent="0.25">
      <c r="A376" s="5">
        <f>[1]Master!A515</f>
        <v>0</v>
      </c>
      <c r="B376" s="4">
        <f>[1]Master!D515</f>
        <v>0</v>
      </c>
      <c r="C376" s="4">
        <f>[1]Master!E515</f>
        <v>0</v>
      </c>
      <c r="D376" s="5" t="str">
        <f>[1]Master!G520</f>
        <v>-</v>
      </c>
      <c r="E376" s="4">
        <f>[1]Master!I804</f>
        <v>0</v>
      </c>
      <c r="F376" s="4">
        <f>[1]Master!J804</f>
        <v>0</v>
      </c>
      <c r="G376" s="20">
        <v>143.88</v>
      </c>
      <c r="H376" s="26"/>
      <c r="I376" s="26"/>
      <c r="J376" s="7">
        <f t="shared" si="5"/>
        <v>0</v>
      </c>
    </row>
    <row r="377" spans="1:10" hidden="1" x14ac:dyDescent="0.25">
      <c r="A377" s="5">
        <f>[1]Master!A516</f>
        <v>0</v>
      </c>
      <c r="B377" s="4">
        <f>[1]Master!D516</f>
        <v>0</v>
      </c>
      <c r="C377" s="4">
        <f>[1]Master!E516</f>
        <v>0</v>
      </c>
      <c r="D377" s="5" t="str">
        <f>[1]Master!G521</f>
        <v>-</v>
      </c>
      <c r="E377" s="4">
        <f>[1]Master!I805</f>
        <v>0</v>
      </c>
      <c r="F377" s="4">
        <f>[1]Master!J805</f>
        <v>0</v>
      </c>
      <c r="G377" s="20">
        <v>143.88</v>
      </c>
      <c r="H377" s="26"/>
      <c r="I377" s="26"/>
      <c r="J377" s="7">
        <f t="shared" si="5"/>
        <v>0</v>
      </c>
    </row>
    <row r="378" spans="1:10" hidden="1" x14ac:dyDescent="0.25">
      <c r="A378" s="5">
        <f>[1]Master!A517</f>
        <v>0</v>
      </c>
      <c r="B378" s="4">
        <f>[1]Master!D517</f>
        <v>0</v>
      </c>
      <c r="C378" s="4">
        <f>[1]Master!E517</f>
        <v>0</v>
      </c>
      <c r="D378" s="5" t="str">
        <f>[1]Master!G522</f>
        <v>-</v>
      </c>
      <c r="E378" s="4">
        <f>[1]Master!I806</f>
        <v>0</v>
      </c>
      <c r="F378" s="4">
        <f>[1]Master!J806</f>
        <v>0</v>
      </c>
      <c r="G378" s="20">
        <v>143.88</v>
      </c>
      <c r="H378" s="26"/>
      <c r="I378" s="26"/>
      <c r="J378" s="7">
        <f t="shared" si="5"/>
        <v>0</v>
      </c>
    </row>
    <row r="379" spans="1:10" x14ac:dyDescent="0.25">
      <c r="A379" s="5" t="str">
        <f>[1]Master!A518</f>
        <v>201</v>
      </c>
      <c r="B379" s="4" t="str">
        <f>[1]Master!D518</f>
        <v>Springfield Armory</v>
      </c>
      <c r="C379" s="4" t="str">
        <f>[1]Master!E518</f>
        <v>XD Full Size .45</v>
      </c>
      <c r="D379" s="5" t="str">
        <f>[1]Master!G523</f>
        <v>-</v>
      </c>
      <c r="E379" s="4" t="str">
        <f>[1]Master!I807</f>
        <v>rear</v>
      </c>
      <c r="F379" s="4" t="str">
        <f>[1]Master!J807</f>
        <v>large</v>
      </c>
      <c r="G379" s="20">
        <v>143.88</v>
      </c>
      <c r="H379" s="26"/>
      <c r="I379" s="26"/>
      <c r="J379" s="7">
        <f t="shared" si="5"/>
        <v>0</v>
      </c>
    </row>
    <row r="380" spans="1:10" hidden="1" x14ac:dyDescent="0.25">
      <c r="A380" s="5" t="str">
        <f>[1]Master!A519</f>
        <v>201R</v>
      </c>
      <c r="B380" s="4">
        <f>[1]Master!D519</f>
        <v>0</v>
      </c>
      <c r="C380" s="4">
        <f>[1]Master!E519</f>
        <v>0</v>
      </c>
      <c r="D380" s="5" t="str">
        <f>[1]Master!G524</f>
        <v>-</v>
      </c>
      <c r="E380" s="4">
        <f>[1]Master!I808</f>
        <v>0</v>
      </c>
      <c r="F380" s="4">
        <f>[1]Master!J808</f>
        <v>0</v>
      </c>
      <c r="G380" s="20">
        <v>143.88</v>
      </c>
      <c r="H380" s="26"/>
      <c r="I380" s="26"/>
      <c r="J380" s="7">
        <f t="shared" si="5"/>
        <v>0</v>
      </c>
    </row>
    <row r="381" spans="1:10" hidden="1" x14ac:dyDescent="0.25">
      <c r="A381" s="5" t="str">
        <f>[1]Master!A520</f>
        <v>201G</v>
      </c>
      <c r="B381" s="4">
        <f>[1]Master!D520</f>
        <v>0</v>
      </c>
      <c r="C381" s="4">
        <f>[1]Master!E520</f>
        <v>0</v>
      </c>
      <c r="D381" s="5" t="str">
        <f>[1]Master!G525</f>
        <v>-</v>
      </c>
      <c r="E381" s="4">
        <f>[1]Master!I809</f>
        <v>0</v>
      </c>
      <c r="F381" s="4">
        <f>[1]Master!J809</f>
        <v>0</v>
      </c>
      <c r="G381" s="20">
        <v>143.88</v>
      </c>
      <c r="H381" s="26"/>
      <c r="I381" s="26"/>
      <c r="J381" s="7">
        <f t="shared" si="5"/>
        <v>0</v>
      </c>
    </row>
    <row r="382" spans="1:10" hidden="1" x14ac:dyDescent="0.25">
      <c r="A382" s="5" t="str">
        <f>[1]Master!A521</f>
        <v>201P</v>
      </c>
      <c r="B382" s="4">
        <f>[1]Master!D521</f>
        <v>0</v>
      </c>
      <c r="C382" s="4">
        <f>[1]Master!E521</f>
        <v>0</v>
      </c>
      <c r="D382" s="5" t="str">
        <f>[1]Master!G526</f>
        <v>-</v>
      </c>
      <c r="E382" s="4">
        <f>[1]Master!I810</f>
        <v>0</v>
      </c>
      <c r="F382" s="4">
        <f>[1]Master!J810</f>
        <v>0</v>
      </c>
      <c r="G382" s="20">
        <v>143.88</v>
      </c>
      <c r="H382" s="26"/>
      <c r="I382" s="26"/>
      <c r="J382" s="7">
        <f t="shared" si="5"/>
        <v>0</v>
      </c>
    </row>
    <row r="383" spans="1:10" hidden="1" x14ac:dyDescent="0.25">
      <c r="A383" s="5" t="str">
        <f>[1]Master!A522</f>
        <v>201T</v>
      </c>
      <c r="B383" s="4">
        <f>[1]Master!D522</f>
        <v>0</v>
      </c>
      <c r="C383" s="4">
        <f>[1]Master!E522</f>
        <v>0</v>
      </c>
      <c r="D383" s="5" t="str">
        <f>[1]Master!G527</f>
        <v>-</v>
      </c>
      <c r="E383" s="4">
        <f>[1]Master!I811</f>
        <v>0</v>
      </c>
      <c r="F383" s="4">
        <f>[1]Master!J811</f>
        <v>0</v>
      </c>
      <c r="G383" s="20">
        <v>143.88</v>
      </c>
      <c r="H383" s="26"/>
      <c r="I383" s="26"/>
      <c r="J383" s="7">
        <f t="shared" si="5"/>
        <v>0</v>
      </c>
    </row>
    <row r="384" spans="1:10" hidden="1" x14ac:dyDescent="0.25">
      <c r="A384" s="5" t="str">
        <f>[1]Master!A529</f>
        <v>203R</v>
      </c>
      <c r="B384" s="4">
        <f>[1]Master!D529</f>
        <v>0</v>
      </c>
      <c r="C384" s="4">
        <f>[1]Master!E529</f>
        <v>0</v>
      </c>
      <c r="D384" s="5" t="str">
        <f>[1]Master!G534</f>
        <v>-</v>
      </c>
      <c r="E384" s="4">
        <f>[1]Master!I818</f>
        <v>0</v>
      </c>
      <c r="F384" s="4">
        <f>[1]Master!J818</f>
        <v>0</v>
      </c>
      <c r="G384" s="20">
        <v>143.88</v>
      </c>
      <c r="H384" s="26"/>
      <c r="I384" s="26"/>
      <c r="J384" s="7">
        <f t="shared" si="5"/>
        <v>0</v>
      </c>
    </row>
    <row r="385" spans="1:10" hidden="1" x14ac:dyDescent="0.25">
      <c r="A385" s="5" t="str">
        <f>[1]Master!A530</f>
        <v>203G</v>
      </c>
      <c r="B385" s="4">
        <f>[1]Master!D530</f>
        <v>0</v>
      </c>
      <c r="C385" s="4">
        <f>[1]Master!E530</f>
        <v>0</v>
      </c>
      <c r="D385" s="5" t="str">
        <f>[1]Master!G535</f>
        <v>-</v>
      </c>
      <c r="E385" s="4">
        <f>[1]Master!I819</f>
        <v>0</v>
      </c>
      <c r="F385" s="4">
        <f>[1]Master!J819</f>
        <v>0</v>
      </c>
      <c r="G385" s="20">
        <v>143.88</v>
      </c>
      <c r="H385" s="26"/>
      <c r="I385" s="26"/>
      <c r="J385" s="7">
        <f t="shared" si="5"/>
        <v>0</v>
      </c>
    </row>
    <row r="386" spans="1:10" hidden="1" x14ac:dyDescent="0.25">
      <c r="A386" s="5" t="str">
        <f>[1]Master!A531</f>
        <v>203P</v>
      </c>
      <c r="B386" s="4">
        <f>[1]Master!D531</f>
        <v>0</v>
      </c>
      <c r="C386" s="4">
        <f>[1]Master!E531</f>
        <v>0</v>
      </c>
      <c r="D386" s="5" t="str">
        <f>[1]Master!G536</f>
        <v>-</v>
      </c>
      <c r="E386" s="4">
        <f>[1]Master!I820</f>
        <v>0</v>
      </c>
      <c r="F386" s="4">
        <f>[1]Master!J820</f>
        <v>0</v>
      </c>
      <c r="G386" s="20">
        <v>143.88</v>
      </c>
      <c r="H386" s="26"/>
      <c r="I386" s="26"/>
      <c r="J386" s="7">
        <f t="shared" si="5"/>
        <v>0</v>
      </c>
    </row>
    <row r="387" spans="1:10" hidden="1" x14ac:dyDescent="0.25">
      <c r="A387" s="5" t="str">
        <f>[1]Master!A532</f>
        <v>203T</v>
      </c>
      <c r="B387" s="4">
        <f>[1]Master!D532</f>
        <v>0</v>
      </c>
      <c r="C387" s="4">
        <f>[1]Master!E532</f>
        <v>0</v>
      </c>
      <c r="D387" s="5" t="str">
        <f>[1]Master!G537</f>
        <v>-</v>
      </c>
      <c r="E387" s="4">
        <f>[1]Master!I821</f>
        <v>0</v>
      </c>
      <c r="F387" s="4">
        <f>[1]Master!J821</f>
        <v>0</v>
      </c>
      <c r="G387" s="20">
        <v>143.88</v>
      </c>
      <c r="H387" s="26"/>
      <c r="I387" s="26"/>
      <c r="J387" s="7">
        <f t="shared" si="5"/>
        <v>0</v>
      </c>
    </row>
    <row r="388" spans="1:10" x14ac:dyDescent="0.25">
      <c r="A388" s="5" t="str">
        <f>[1]Master!A533</f>
        <v>204</v>
      </c>
      <c r="B388" s="4" t="str">
        <f>[1]Master!D533</f>
        <v>Springfield Armory</v>
      </c>
      <c r="C388" s="4" t="str">
        <f>[1]Master!E533</f>
        <v>XD(M) Full Size .45 (4.5" &amp; 5.25" barrel)</v>
      </c>
      <c r="D388" s="5" t="str">
        <f>[1]Master!G538</f>
        <v>-</v>
      </c>
      <c r="E388" s="4" t="str">
        <f>[1]Master!I822</f>
        <v>rear</v>
      </c>
      <c r="F388" s="4" t="str">
        <f>[1]Master!J822</f>
        <v>large</v>
      </c>
      <c r="G388" s="20">
        <v>143.88</v>
      </c>
      <c r="H388" s="26"/>
      <c r="I388" s="26"/>
      <c r="J388" s="7">
        <f t="shared" si="5"/>
        <v>0</v>
      </c>
    </row>
    <row r="389" spans="1:10" hidden="1" x14ac:dyDescent="0.25">
      <c r="A389" s="5" t="str">
        <f>[1]Master!A534</f>
        <v>204R</v>
      </c>
      <c r="B389" s="4">
        <f>[1]Master!D534</f>
        <v>0</v>
      </c>
      <c r="C389" s="4">
        <f>[1]Master!E534</f>
        <v>0</v>
      </c>
      <c r="D389" s="5" t="str">
        <f>[1]Master!G539</f>
        <v>-</v>
      </c>
      <c r="E389" s="4">
        <f>[1]Master!I823</f>
        <v>0</v>
      </c>
      <c r="F389" s="4">
        <f>[1]Master!J823</f>
        <v>0</v>
      </c>
      <c r="G389" s="20">
        <v>143.88</v>
      </c>
      <c r="H389" s="26"/>
      <c r="I389" s="26"/>
      <c r="J389" s="7">
        <f t="shared" si="5"/>
        <v>0</v>
      </c>
    </row>
    <row r="390" spans="1:10" hidden="1" x14ac:dyDescent="0.25">
      <c r="A390" s="5" t="str">
        <f>[1]Master!A535</f>
        <v>204G</v>
      </c>
      <c r="B390" s="4">
        <f>[1]Master!D535</f>
        <v>0</v>
      </c>
      <c r="C390" s="4">
        <f>[1]Master!E535</f>
        <v>0</v>
      </c>
      <c r="D390" s="5" t="str">
        <f>[1]Master!G540</f>
        <v>-</v>
      </c>
      <c r="E390" s="4">
        <f>[1]Master!I824</f>
        <v>0</v>
      </c>
      <c r="F390" s="4">
        <f>[1]Master!J824</f>
        <v>0</v>
      </c>
      <c r="G390" s="20">
        <v>143.88</v>
      </c>
      <c r="H390" s="26"/>
      <c r="I390" s="26"/>
      <c r="J390" s="7">
        <f t="shared" si="5"/>
        <v>0</v>
      </c>
    </row>
    <row r="391" spans="1:10" hidden="1" x14ac:dyDescent="0.25">
      <c r="A391" s="5" t="str">
        <f>[1]Master!A536</f>
        <v>204P</v>
      </c>
      <c r="B391" s="4">
        <f>[1]Master!D536</f>
        <v>0</v>
      </c>
      <c r="C391" s="4">
        <f>[1]Master!E536</f>
        <v>0</v>
      </c>
      <c r="D391" s="5" t="str">
        <f>[1]Master!G541</f>
        <v>-</v>
      </c>
      <c r="E391" s="4">
        <f>[1]Master!I825</f>
        <v>0</v>
      </c>
      <c r="F391" s="4">
        <f>[1]Master!J825</f>
        <v>0</v>
      </c>
      <c r="G391" s="20">
        <v>143.88</v>
      </c>
      <c r="H391" s="26"/>
      <c r="I391" s="26"/>
      <c r="J391" s="7">
        <f t="shared" ref="J391:J454" si="6">(H391*G391)+(I391*G391)</f>
        <v>0</v>
      </c>
    </row>
    <row r="392" spans="1:10" hidden="1" x14ac:dyDescent="0.25">
      <c r="A392" s="5" t="str">
        <f>[1]Master!A537</f>
        <v>204T</v>
      </c>
      <c r="B392" s="4">
        <f>[1]Master!D537</f>
        <v>0</v>
      </c>
      <c r="C392" s="4">
        <f>[1]Master!E537</f>
        <v>0</v>
      </c>
      <c r="D392" s="5" t="str">
        <f>[1]Master!G542</f>
        <v>-</v>
      </c>
      <c r="E392" s="4">
        <f>[1]Master!I826</f>
        <v>0</v>
      </c>
      <c r="F392" s="4">
        <f>[1]Master!J826</f>
        <v>0</v>
      </c>
      <c r="G392" s="20">
        <v>143.88</v>
      </c>
      <c r="H392" s="26"/>
      <c r="I392" s="26"/>
      <c r="J392" s="7">
        <f t="shared" si="6"/>
        <v>0</v>
      </c>
    </row>
    <row r="393" spans="1:10" hidden="1" x14ac:dyDescent="0.25">
      <c r="A393" s="5" t="str">
        <f>[1]Master!A539</f>
        <v>205R</v>
      </c>
      <c r="B393" s="4">
        <f>[1]Master!D539</f>
        <v>0</v>
      </c>
      <c r="C393" s="4">
        <f>[1]Master!E539</f>
        <v>0</v>
      </c>
      <c r="D393" s="5" t="str">
        <f>[1]Master!G544</f>
        <v>-</v>
      </c>
      <c r="E393" s="4">
        <f>[1]Master!I828</f>
        <v>0</v>
      </c>
      <c r="F393" s="4">
        <f>[1]Master!J828</f>
        <v>0</v>
      </c>
      <c r="G393" s="20">
        <v>143.88</v>
      </c>
      <c r="H393" s="26"/>
      <c r="I393" s="26"/>
      <c r="J393" s="7">
        <f t="shared" si="6"/>
        <v>0</v>
      </c>
    </row>
    <row r="394" spans="1:10" hidden="1" x14ac:dyDescent="0.25">
      <c r="A394" s="5" t="str">
        <f>[1]Master!A540</f>
        <v>205G</v>
      </c>
      <c r="B394" s="4">
        <f>[1]Master!D540</f>
        <v>0</v>
      </c>
      <c r="C394" s="4">
        <f>[1]Master!E540</f>
        <v>0</v>
      </c>
      <c r="D394" s="5" t="str">
        <f>[1]Master!G545</f>
        <v>-</v>
      </c>
      <c r="E394" s="4">
        <f>[1]Master!I829</f>
        <v>0</v>
      </c>
      <c r="F394" s="4">
        <f>[1]Master!J829</f>
        <v>0</v>
      </c>
      <c r="G394" s="20">
        <v>143.88</v>
      </c>
      <c r="H394" s="26"/>
      <c r="I394" s="26"/>
      <c r="J394" s="7">
        <f t="shared" si="6"/>
        <v>0</v>
      </c>
    </row>
    <row r="395" spans="1:10" hidden="1" x14ac:dyDescent="0.25">
      <c r="A395" s="5" t="str">
        <f>[1]Master!A541</f>
        <v>205P</v>
      </c>
      <c r="B395" s="4">
        <f>[1]Master!D541</f>
        <v>0</v>
      </c>
      <c r="C395" s="4">
        <f>[1]Master!E541</f>
        <v>0</v>
      </c>
      <c r="D395" s="5" t="str">
        <f>[1]Master!G546</f>
        <v>-</v>
      </c>
      <c r="E395" s="4">
        <f>[1]Master!I830</f>
        <v>0</v>
      </c>
      <c r="F395" s="4">
        <f>[1]Master!J830</f>
        <v>0</v>
      </c>
      <c r="G395" s="20">
        <v>143.88</v>
      </c>
      <c r="H395" s="26"/>
      <c r="I395" s="26"/>
      <c r="J395" s="7">
        <f t="shared" si="6"/>
        <v>0</v>
      </c>
    </row>
    <row r="396" spans="1:10" hidden="1" x14ac:dyDescent="0.25">
      <c r="A396" s="5" t="str">
        <f>[1]Master!A542</f>
        <v>205T</v>
      </c>
      <c r="B396" s="4">
        <f>[1]Master!D542</f>
        <v>0</v>
      </c>
      <c r="C396" s="4">
        <f>[1]Master!E542</f>
        <v>0</v>
      </c>
      <c r="D396" s="5" t="str">
        <f>[1]Master!G547</f>
        <v>-</v>
      </c>
      <c r="E396" s="4">
        <f>[1]Master!I831</f>
        <v>0</v>
      </c>
      <c r="F396" s="4">
        <f>[1]Master!J831</f>
        <v>0</v>
      </c>
      <c r="G396" s="20">
        <v>143.88</v>
      </c>
      <c r="H396" s="26"/>
      <c r="I396" s="26"/>
      <c r="J396" s="7">
        <f t="shared" si="6"/>
        <v>0</v>
      </c>
    </row>
    <row r="397" spans="1:10" hidden="1" x14ac:dyDescent="0.25">
      <c r="A397" s="5" t="str">
        <f>[1]Master!A549</f>
        <v>207R</v>
      </c>
      <c r="B397" s="4">
        <f>[1]Master!D549</f>
        <v>0</v>
      </c>
      <c r="C397" s="4">
        <f>[1]Master!E549</f>
        <v>0</v>
      </c>
      <c r="D397" s="5" t="str">
        <f>[1]Master!G554</f>
        <v>-</v>
      </c>
      <c r="E397" s="4">
        <f>[1]Master!I838</f>
        <v>0</v>
      </c>
      <c r="F397" s="4">
        <f>[1]Master!J838</f>
        <v>0</v>
      </c>
      <c r="G397" s="20">
        <v>143.88</v>
      </c>
      <c r="H397" s="26"/>
      <c r="I397" s="26"/>
      <c r="J397" s="7">
        <f t="shared" si="6"/>
        <v>0</v>
      </c>
    </row>
    <row r="398" spans="1:10" hidden="1" x14ac:dyDescent="0.25">
      <c r="A398" s="5" t="str">
        <f>[1]Master!A550</f>
        <v>207G</v>
      </c>
      <c r="B398" s="4">
        <f>[1]Master!D550</f>
        <v>0</v>
      </c>
      <c r="C398" s="4">
        <f>[1]Master!E550</f>
        <v>0</v>
      </c>
      <c r="D398" s="5" t="str">
        <f>[1]Master!G555</f>
        <v>-</v>
      </c>
      <c r="E398" s="4">
        <f>[1]Master!I839</f>
        <v>0</v>
      </c>
      <c r="F398" s="4">
        <f>[1]Master!J839</f>
        <v>0</v>
      </c>
      <c r="G398" s="20">
        <v>143.88</v>
      </c>
      <c r="H398" s="26"/>
      <c r="I398" s="26"/>
      <c r="J398" s="7">
        <f t="shared" si="6"/>
        <v>0</v>
      </c>
    </row>
    <row r="399" spans="1:10" hidden="1" x14ac:dyDescent="0.25">
      <c r="A399" s="5" t="str">
        <f>[1]Master!A551</f>
        <v>207P</v>
      </c>
      <c r="B399" s="4">
        <f>[1]Master!D551</f>
        <v>0</v>
      </c>
      <c r="C399" s="4">
        <f>[1]Master!E551</f>
        <v>0</v>
      </c>
      <c r="D399" s="5" t="str">
        <f>[1]Master!G556</f>
        <v>-</v>
      </c>
      <c r="E399" s="4">
        <f>[1]Master!I840</f>
        <v>0</v>
      </c>
      <c r="F399" s="4">
        <f>[1]Master!J840</f>
        <v>0</v>
      </c>
      <c r="G399" s="20">
        <v>143.88</v>
      </c>
      <c r="H399" s="26"/>
      <c r="I399" s="26"/>
      <c r="J399" s="7">
        <f t="shared" si="6"/>
        <v>0</v>
      </c>
    </row>
    <row r="400" spans="1:10" hidden="1" x14ac:dyDescent="0.25">
      <c r="A400" s="5" t="str">
        <f>[1]Master!A552</f>
        <v>207T</v>
      </c>
      <c r="B400" s="4">
        <f>[1]Master!D552</f>
        <v>0</v>
      </c>
      <c r="C400" s="4">
        <f>[1]Master!E552</f>
        <v>0</v>
      </c>
      <c r="D400" s="5" t="str">
        <f>[1]Master!G557</f>
        <v>-</v>
      </c>
      <c r="E400" s="4">
        <f>[1]Master!I841</f>
        <v>0</v>
      </c>
      <c r="F400" s="4">
        <f>[1]Master!J841</f>
        <v>0</v>
      </c>
      <c r="G400" s="20">
        <v>143.88</v>
      </c>
      <c r="H400" s="26"/>
      <c r="I400" s="26"/>
      <c r="J400" s="7">
        <f t="shared" si="6"/>
        <v>0</v>
      </c>
    </row>
    <row r="401" spans="1:10" x14ac:dyDescent="0.25">
      <c r="A401" s="5" t="str">
        <f>[1]Master!A553</f>
        <v>208</v>
      </c>
      <c r="B401" s="4" t="str">
        <f>[1]Master!D553</f>
        <v>Springfield Armory</v>
      </c>
      <c r="C401" s="4" t="str">
        <f>[1]Master!E553</f>
        <v>XD(M) Compact .45</v>
      </c>
      <c r="D401" s="5">
        <f>[1]Master!G558</f>
        <v>234</v>
      </c>
      <c r="E401" s="4">
        <f>[1]Master!I842</f>
        <v>0</v>
      </c>
      <c r="F401" s="4">
        <f>[1]Master!J842</f>
        <v>0</v>
      </c>
      <c r="G401" s="20">
        <v>143.88</v>
      </c>
      <c r="H401" s="26"/>
      <c r="I401" s="26"/>
      <c r="J401" s="7">
        <f t="shared" si="6"/>
        <v>0</v>
      </c>
    </row>
    <row r="402" spans="1:10" hidden="1" x14ac:dyDescent="0.25">
      <c r="A402" s="5" t="str">
        <f>[1]Master!A554</f>
        <v>208R</v>
      </c>
      <c r="B402" s="4">
        <f>[1]Master!D554</f>
        <v>0</v>
      </c>
      <c r="C402" s="4">
        <f>[1]Master!E554</f>
        <v>0</v>
      </c>
      <c r="D402" s="5" t="str">
        <f>[1]Master!G559</f>
        <v>-</v>
      </c>
      <c r="E402" s="4">
        <f>[1]Master!I843</f>
        <v>0</v>
      </c>
      <c r="F402" s="4">
        <f>[1]Master!J843</f>
        <v>0</v>
      </c>
      <c r="G402" s="20">
        <v>143.88</v>
      </c>
      <c r="H402" s="26"/>
      <c r="I402" s="26"/>
      <c r="J402" s="7">
        <f t="shared" si="6"/>
        <v>0</v>
      </c>
    </row>
    <row r="403" spans="1:10" hidden="1" x14ac:dyDescent="0.25">
      <c r="A403" s="5" t="str">
        <f>[1]Master!A555</f>
        <v>208G</v>
      </c>
      <c r="B403" s="4">
        <f>[1]Master!D555</f>
        <v>0</v>
      </c>
      <c r="C403" s="4">
        <f>[1]Master!E555</f>
        <v>0</v>
      </c>
      <c r="D403" s="5" t="str">
        <f>[1]Master!G560</f>
        <v>-</v>
      </c>
      <c r="E403" s="4">
        <f>[1]Master!I844</f>
        <v>0</v>
      </c>
      <c r="F403" s="4">
        <f>[1]Master!J844</f>
        <v>0</v>
      </c>
      <c r="G403" s="20">
        <v>143.88</v>
      </c>
      <c r="H403" s="26"/>
      <c r="I403" s="26"/>
      <c r="J403" s="7">
        <f t="shared" si="6"/>
        <v>0</v>
      </c>
    </row>
    <row r="404" spans="1:10" hidden="1" x14ac:dyDescent="0.25">
      <c r="A404" s="5" t="str">
        <f>[1]Master!A556</f>
        <v>208P</v>
      </c>
      <c r="B404" s="4">
        <f>[1]Master!D556</f>
        <v>0</v>
      </c>
      <c r="C404" s="4">
        <f>[1]Master!E556</f>
        <v>0</v>
      </c>
      <c r="D404" s="5" t="str">
        <f>[1]Master!G561</f>
        <v>-</v>
      </c>
      <c r="E404" s="4">
        <f>[1]Master!I845</f>
        <v>0</v>
      </c>
      <c r="F404" s="4">
        <f>[1]Master!J845</f>
        <v>0</v>
      </c>
      <c r="G404" s="20">
        <v>143.88</v>
      </c>
      <c r="H404" s="26"/>
      <c r="I404" s="26"/>
      <c r="J404" s="7">
        <f t="shared" si="6"/>
        <v>0</v>
      </c>
    </row>
    <row r="405" spans="1:10" hidden="1" x14ac:dyDescent="0.25">
      <c r="A405" s="5" t="str">
        <f>[1]Master!A557</f>
        <v>208T</v>
      </c>
      <c r="B405" s="4">
        <f>[1]Master!D557</f>
        <v>0</v>
      </c>
      <c r="C405" s="4">
        <f>[1]Master!E557</f>
        <v>0</v>
      </c>
      <c r="D405" s="5" t="str">
        <f>[1]Master!G562</f>
        <v>-</v>
      </c>
      <c r="E405" s="4">
        <f>[1]Master!I846</f>
        <v>0</v>
      </c>
      <c r="F405" s="4">
        <f>[1]Master!J846</f>
        <v>0</v>
      </c>
      <c r="G405" s="20">
        <v>143.88</v>
      </c>
      <c r="H405" s="26"/>
      <c r="I405" s="26"/>
      <c r="J405" s="7">
        <f t="shared" si="6"/>
        <v>0</v>
      </c>
    </row>
    <row r="406" spans="1:10" x14ac:dyDescent="0.25">
      <c r="A406" s="5" t="str">
        <f>[1]Master!A558</f>
        <v>209</v>
      </c>
      <c r="B406" s="4" t="str">
        <f>[1]Master!D558</f>
        <v>Springfield Armory</v>
      </c>
      <c r="C406" s="4" t="str">
        <f>[1]Master!E558</f>
        <v xml:space="preserve">XD Compact .45 </v>
      </c>
      <c r="D406" s="5" t="str">
        <f>[1]Master!G563</f>
        <v>232</v>
      </c>
      <c r="E406" s="4" t="str">
        <f>[1]Master!I847</f>
        <v>rear</v>
      </c>
      <c r="F406" s="4" t="str">
        <f>[1]Master!J847</f>
        <v>small</v>
      </c>
      <c r="G406" s="20">
        <v>143.88</v>
      </c>
      <c r="H406" s="26"/>
      <c r="I406" s="26"/>
      <c r="J406" s="7">
        <f t="shared" si="6"/>
        <v>0</v>
      </c>
    </row>
    <row r="407" spans="1:10" hidden="1" x14ac:dyDescent="0.25">
      <c r="A407" s="5" t="str">
        <f>[1]Master!A559</f>
        <v>209R</v>
      </c>
      <c r="B407" s="4">
        <f>[1]Master!D559</f>
        <v>0</v>
      </c>
      <c r="C407" s="4">
        <f>[1]Master!E559</f>
        <v>0</v>
      </c>
      <c r="D407" s="5" t="str">
        <f>[1]Master!G564</f>
        <v>-</v>
      </c>
      <c r="E407" s="4">
        <f>[1]Master!I848</f>
        <v>0</v>
      </c>
      <c r="F407" s="4">
        <f>[1]Master!J848</f>
        <v>0</v>
      </c>
      <c r="G407" s="20">
        <v>143.88</v>
      </c>
      <c r="H407" s="26"/>
      <c r="I407" s="26"/>
      <c r="J407" s="7">
        <f t="shared" si="6"/>
        <v>0</v>
      </c>
    </row>
    <row r="408" spans="1:10" hidden="1" x14ac:dyDescent="0.25">
      <c r="A408" s="5" t="str">
        <f>[1]Master!A560</f>
        <v>209G</v>
      </c>
      <c r="B408" s="4">
        <f>[1]Master!D560</f>
        <v>0</v>
      </c>
      <c r="C408" s="4">
        <f>[1]Master!E560</f>
        <v>0</v>
      </c>
      <c r="D408" s="5" t="str">
        <f>[1]Master!G565</f>
        <v>-</v>
      </c>
      <c r="E408" s="4">
        <f>[1]Master!I849</f>
        <v>0</v>
      </c>
      <c r="F408" s="4">
        <f>[1]Master!J849</f>
        <v>0</v>
      </c>
      <c r="G408" s="20">
        <v>143.88</v>
      </c>
      <c r="H408" s="26"/>
      <c r="I408" s="26"/>
      <c r="J408" s="7">
        <f t="shared" si="6"/>
        <v>0</v>
      </c>
    </row>
    <row r="409" spans="1:10" hidden="1" x14ac:dyDescent="0.25">
      <c r="A409" s="5" t="str">
        <f>[1]Master!A561</f>
        <v>209P</v>
      </c>
      <c r="B409" s="4">
        <f>[1]Master!D561</f>
        <v>0</v>
      </c>
      <c r="C409" s="4">
        <f>[1]Master!E561</f>
        <v>0</v>
      </c>
      <c r="D409" s="5" t="str">
        <f>[1]Master!G566</f>
        <v>-</v>
      </c>
      <c r="E409" s="4">
        <f>[1]Master!I850</f>
        <v>0</v>
      </c>
      <c r="F409" s="4">
        <f>[1]Master!J850</f>
        <v>0</v>
      </c>
      <c r="G409" s="20">
        <v>143.88</v>
      </c>
      <c r="H409" s="26"/>
      <c r="I409" s="26"/>
      <c r="J409" s="7">
        <f t="shared" si="6"/>
        <v>0</v>
      </c>
    </row>
    <row r="410" spans="1:10" hidden="1" x14ac:dyDescent="0.25">
      <c r="A410" s="5" t="str">
        <f>[1]Master!A562</f>
        <v>209T</v>
      </c>
      <c r="B410" s="4">
        <f>[1]Master!D562</f>
        <v>0</v>
      </c>
      <c r="C410" s="4">
        <f>[1]Master!E562</f>
        <v>0</v>
      </c>
      <c r="D410" s="5" t="str">
        <f>[1]Master!G567</f>
        <v>-</v>
      </c>
      <c r="E410" s="4">
        <f>[1]Master!I851</f>
        <v>0</v>
      </c>
      <c r="F410" s="4">
        <f>[1]Master!J851</f>
        <v>0</v>
      </c>
      <c r="G410" s="20">
        <v>143.88</v>
      </c>
      <c r="H410" s="26"/>
      <c r="I410" s="26"/>
      <c r="J410" s="7">
        <f t="shared" si="6"/>
        <v>0</v>
      </c>
    </row>
    <row r="411" spans="1:10" x14ac:dyDescent="0.25">
      <c r="A411" s="5" t="str">
        <f>[1]Master!A563</f>
        <v>210</v>
      </c>
      <c r="B411" s="4" t="str">
        <f>[1]Master!D563</f>
        <v>Springfield Armory</v>
      </c>
      <c r="C411" s="4" t="str">
        <f>[1]Master!E563</f>
        <v>XD MOD.2 .45 ACP Subcompact</v>
      </c>
      <c r="D411" s="5" t="str">
        <f>[1]Master!G568</f>
        <v>-</v>
      </c>
      <c r="E411" s="4" t="str">
        <f>[1]Master!I852</f>
        <v>-</v>
      </c>
      <c r="F411" s="4" t="str">
        <f>[1]Master!J852</f>
        <v>-</v>
      </c>
      <c r="G411" s="20">
        <v>143.88</v>
      </c>
      <c r="H411" s="26"/>
      <c r="I411" s="26"/>
      <c r="J411" s="7">
        <f t="shared" si="6"/>
        <v>0</v>
      </c>
    </row>
    <row r="412" spans="1:10" hidden="1" x14ac:dyDescent="0.25">
      <c r="A412" s="5" t="str">
        <f>[1]Master!A564</f>
        <v>210R</v>
      </c>
      <c r="B412" s="4">
        <f>[1]Master!D564</f>
        <v>0</v>
      </c>
      <c r="C412" s="4">
        <f>[1]Master!E564</f>
        <v>0</v>
      </c>
      <c r="D412" s="5" t="str">
        <f>[1]Master!G569</f>
        <v>-</v>
      </c>
      <c r="E412" s="4">
        <f>[1]Master!I868</f>
        <v>0</v>
      </c>
      <c r="F412" s="4">
        <f>[1]Master!J868</f>
        <v>0</v>
      </c>
      <c r="G412" s="20">
        <v>143.88</v>
      </c>
      <c r="H412" s="26"/>
      <c r="I412" s="26"/>
      <c r="J412" s="7">
        <f t="shared" si="6"/>
        <v>0</v>
      </c>
    </row>
    <row r="413" spans="1:10" hidden="1" x14ac:dyDescent="0.25">
      <c r="A413" s="5">
        <f>[1]Master!A565</f>
        <v>0</v>
      </c>
      <c r="B413" s="4">
        <f>[1]Master!D565</f>
        <v>0</v>
      </c>
      <c r="C413" s="4">
        <f>[1]Master!E565</f>
        <v>0</v>
      </c>
      <c r="D413" s="5" t="str">
        <f>[1]Master!G570</f>
        <v>-</v>
      </c>
      <c r="E413" s="4">
        <f>[1]Master!I869</f>
        <v>0</v>
      </c>
      <c r="F413" s="4">
        <f>[1]Master!J869</f>
        <v>0</v>
      </c>
      <c r="G413" s="20">
        <v>143.88</v>
      </c>
      <c r="H413" s="26"/>
      <c r="I413" s="26"/>
      <c r="J413" s="7">
        <f t="shared" si="6"/>
        <v>0</v>
      </c>
    </row>
    <row r="414" spans="1:10" hidden="1" x14ac:dyDescent="0.25">
      <c r="A414" s="5">
        <f>[1]Master!A566</f>
        <v>0</v>
      </c>
      <c r="B414" s="4">
        <f>[1]Master!D566</f>
        <v>0</v>
      </c>
      <c r="C414" s="4">
        <f>[1]Master!E566</f>
        <v>0</v>
      </c>
      <c r="D414" s="5" t="str">
        <f>[1]Master!G571</f>
        <v>-</v>
      </c>
      <c r="E414" s="4">
        <f>[1]Master!I870</f>
        <v>0</v>
      </c>
      <c r="F414" s="4">
        <f>[1]Master!J870</f>
        <v>0</v>
      </c>
      <c r="G414" s="20">
        <v>143.88</v>
      </c>
      <c r="H414" s="26"/>
      <c r="I414" s="26"/>
      <c r="J414" s="7">
        <f t="shared" si="6"/>
        <v>0</v>
      </c>
    </row>
    <row r="415" spans="1:10" hidden="1" x14ac:dyDescent="0.25">
      <c r="A415" s="5">
        <f>[1]Master!A567</f>
        <v>0</v>
      </c>
      <c r="B415" s="4">
        <f>[1]Master!D567</f>
        <v>0</v>
      </c>
      <c r="C415" s="4">
        <f>[1]Master!E567</f>
        <v>0</v>
      </c>
      <c r="D415" s="5" t="str">
        <f>[1]Master!G572</f>
        <v>-</v>
      </c>
      <c r="E415" s="4">
        <f>[1]Master!I871</f>
        <v>0</v>
      </c>
      <c r="F415" s="4">
        <f>[1]Master!J871</f>
        <v>0</v>
      </c>
      <c r="G415" s="20">
        <v>143.88</v>
      </c>
      <c r="H415" s="26"/>
      <c r="I415" s="26"/>
      <c r="J415" s="7">
        <f t="shared" si="6"/>
        <v>0</v>
      </c>
    </row>
    <row r="416" spans="1:10" x14ac:dyDescent="0.25">
      <c r="A416" s="5" t="str">
        <f>[1]Master!A568</f>
        <v>211</v>
      </c>
      <c r="B416" s="4" t="str">
        <f>[1]Master!D568</f>
        <v>Springfield Armory</v>
      </c>
      <c r="C416" s="4" t="str">
        <f>[1]Master!E568</f>
        <v>XD MOD.2 Full Size</v>
      </c>
      <c r="D416" s="5" t="str">
        <f>[1]Master!G573</f>
        <v>-</v>
      </c>
      <c r="E416" s="4" t="str">
        <f>[1]Master!I872</f>
        <v>-</v>
      </c>
      <c r="F416" s="4" t="str">
        <f>[1]Master!J872</f>
        <v>-</v>
      </c>
      <c r="G416" s="20">
        <v>143.88</v>
      </c>
      <c r="H416" s="26"/>
      <c r="I416" s="26"/>
      <c r="J416" s="7">
        <f t="shared" si="6"/>
        <v>0</v>
      </c>
    </row>
    <row r="417" spans="1:10" hidden="1" x14ac:dyDescent="0.25">
      <c r="A417" s="5" t="str">
        <f>[1]Master!A569</f>
        <v>211R</v>
      </c>
      <c r="B417" s="4">
        <f>[1]Master!D569</f>
        <v>0</v>
      </c>
      <c r="C417" s="4">
        <f>[1]Master!E569</f>
        <v>0</v>
      </c>
      <c r="D417" s="5" t="str">
        <f>[1]Master!G574</f>
        <v>-</v>
      </c>
      <c r="E417" s="4">
        <f>[1]Master!I873</f>
        <v>0</v>
      </c>
      <c r="F417" s="4">
        <f>[1]Master!J873</f>
        <v>0</v>
      </c>
      <c r="G417" s="20">
        <v>143.88</v>
      </c>
      <c r="H417" s="26"/>
      <c r="I417" s="26"/>
      <c r="J417" s="7">
        <f t="shared" si="6"/>
        <v>0</v>
      </c>
    </row>
    <row r="418" spans="1:10" hidden="1" x14ac:dyDescent="0.25">
      <c r="A418" s="5">
        <f>[1]Master!A570</f>
        <v>0</v>
      </c>
      <c r="B418" s="4">
        <f>[1]Master!D570</f>
        <v>0</v>
      </c>
      <c r="C418" s="4">
        <f>[1]Master!E570</f>
        <v>0</v>
      </c>
      <c r="D418" s="5" t="str">
        <f>[1]Master!G575</f>
        <v>-</v>
      </c>
      <c r="E418" s="4">
        <f>[1]Master!I874</f>
        <v>0</v>
      </c>
      <c r="F418" s="4">
        <f>[1]Master!J874</f>
        <v>0</v>
      </c>
      <c r="G418" s="20">
        <v>143.88</v>
      </c>
      <c r="H418" s="26"/>
      <c r="I418" s="26"/>
      <c r="J418" s="7">
        <f t="shared" si="6"/>
        <v>0</v>
      </c>
    </row>
    <row r="419" spans="1:10" hidden="1" x14ac:dyDescent="0.25">
      <c r="A419" s="5">
        <f>[1]Master!A571</f>
        <v>0</v>
      </c>
      <c r="B419" s="4">
        <f>[1]Master!D571</f>
        <v>0</v>
      </c>
      <c r="C419" s="4">
        <f>[1]Master!E571</f>
        <v>0</v>
      </c>
      <c r="D419" s="5" t="str">
        <f>[1]Master!G576</f>
        <v>-</v>
      </c>
      <c r="E419" s="4">
        <f>[1]Master!I875</f>
        <v>0</v>
      </c>
      <c r="F419" s="4">
        <f>[1]Master!J875</f>
        <v>0</v>
      </c>
      <c r="G419" s="20">
        <v>143.88</v>
      </c>
      <c r="H419" s="26"/>
      <c r="I419" s="26"/>
      <c r="J419" s="7">
        <f t="shared" si="6"/>
        <v>0</v>
      </c>
    </row>
    <row r="420" spans="1:10" hidden="1" x14ac:dyDescent="0.25">
      <c r="A420" s="5">
        <f>[1]Master!A572</f>
        <v>0</v>
      </c>
      <c r="B420" s="4">
        <f>[1]Master!D572</f>
        <v>0</v>
      </c>
      <c r="C420" s="4">
        <f>[1]Master!E572</f>
        <v>0</v>
      </c>
      <c r="D420" s="5" t="str">
        <f>[1]Master!G577</f>
        <v>-</v>
      </c>
      <c r="E420" s="4">
        <f>[1]Master!I876</f>
        <v>0</v>
      </c>
      <c r="F420" s="4">
        <f>[1]Master!J876</f>
        <v>0</v>
      </c>
      <c r="G420" s="20">
        <v>143.88</v>
      </c>
      <c r="H420" s="26"/>
      <c r="I420" s="26"/>
      <c r="J420" s="7">
        <f t="shared" si="6"/>
        <v>0</v>
      </c>
    </row>
    <row r="421" spans="1:10" x14ac:dyDescent="0.25">
      <c r="A421" s="5" t="str">
        <f>[1]Master!A573</f>
        <v>232</v>
      </c>
      <c r="B421" s="4" t="str">
        <f>[1]Master!D573</f>
        <v>Springfield Armory</v>
      </c>
      <c r="C421" s="4" t="str">
        <f>[1]Master!E573</f>
        <v>XD MOD.2 .45 ACP X-Tension Magazine</v>
      </c>
      <c r="D421" s="5" t="str">
        <f>[1]Master!G578</f>
        <v>-</v>
      </c>
      <c r="E421" s="4" t="str">
        <f>[1]Master!I877</f>
        <v>-</v>
      </c>
      <c r="F421" s="4" t="str">
        <f>[1]Master!J877</f>
        <v>-</v>
      </c>
      <c r="G421" s="20">
        <v>15.72</v>
      </c>
      <c r="H421" s="26"/>
      <c r="I421" s="26"/>
      <c r="J421" s="7">
        <f t="shared" si="6"/>
        <v>0</v>
      </c>
    </row>
    <row r="422" spans="1:10" hidden="1" x14ac:dyDescent="0.25">
      <c r="A422" s="5">
        <f>[1]Master!A574</f>
        <v>0</v>
      </c>
      <c r="B422" s="4">
        <f>[1]Master!D574</f>
        <v>0</v>
      </c>
      <c r="C422" s="4">
        <f>[1]Master!E574</f>
        <v>0</v>
      </c>
      <c r="D422" s="5" t="str">
        <f>[1]Master!G579</f>
        <v>-</v>
      </c>
      <c r="E422" s="4">
        <f>[1]Master!I878</f>
        <v>0</v>
      </c>
      <c r="F422" s="4">
        <f>[1]Master!J878</f>
        <v>0</v>
      </c>
      <c r="G422" s="20">
        <v>143.88</v>
      </c>
      <c r="H422" s="26"/>
      <c r="I422" s="26"/>
      <c r="J422" s="7">
        <f t="shared" si="6"/>
        <v>0</v>
      </c>
    </row>
    <row r="423" spans="1:10" hidden="1" x14ac:dyDescent="0.25">
      <c r="A423" s="5">
        <f>[1]Master!A575</f>
        <v>0</v>
      </c>
      <c r="B423" s="4">
        <f>[1]Master!D575</f>
        <v>0</v>
      </c>
      <c r="C423" s="4">
        <f>[1]Master!E575</f>
        <v>0</v>
      </c>
      <c r="D423" s="5" t="str">
        <f>[1]Master!G580</f>
        <v>-</v>
      </c>
      <c r="E423" s="4">
        <f>[1]Master!I879</f>
        <v>0</v>
      </c>
      <c r="F423" s="4">
        <f>[1]Master!J879</f>
        <v>0</v>
      </c>
      <c r="G423" s="20">
        <v>143.88</v>
      </c>
      <c r="H423" s="26"/>
      <c r="I423" s="26"/>
      <c r="J423" s="7">
        <f t="shared" si="6"/>
        <v>0</v>
      </c>
    </row>
    <row r="424" spans="1:10" hidden="1" x14ac:dyDescent="0.25">
      <c r="A424" s="5">
        <f>[1]Master!A576</f>
        <v>0</v>
      </c>
      <c r="B424" s="4">
        <f>[1]Master!D576</f>
        <v>0</v>
      </c>
      <c r="C424" s="4">
        <f>[1]Master!E576</f>
        <v>0</v>
      </c>
      <c r="D424" s="5" t="str">
        <f>[1]Master!G581</f>
        <v>-</v>
      </c>
      <c r="E424" s="4">
        <f>[1]Master!I880</f>
        <v>0</v>
      </c>
      <c r="F424" s="4">
        <f>[1]Master!J880</f>
        <v>0</v>
      </c>
      <c r="G424" s="20">
        <v>143.88</v>
      </c>
      <c r="H424" s="26"/>
      <c r="I424" s="26"/>
      <c r="J424" s="7">
        <f t="shared" si="6"/>
        <v>0</v>
      </c>
    </row>
    <row r="425" spans="1:10" hidden="1" x14ac:dyDescent="0.25">
      <c r="A425" s="5">
        <f>[1]Master!A577</f>
        <v>0</v>
      </c>
      <c r="B425" s="4">
        <f>[1]Master!D577</f>
        <v>0</v>
      </c>
      <c r="C425" s="4">
        <f>[1]Master!E577</f>
        <v>0</v>
      </c>
      <c r="D425" s="5" t="str">
        <f>[1]Master!G582</f>
        <v>-</v>
      </c>
      <c r="E425" s="4">
        <f>[1]Master!I881</f>
        <v>0</v>
      </c>
      <c r="F425" s="4">
        <f>[1]Master!J881</f>
        <v>0</v>
      </c>
      <c r="G425" s="20">
        <v>143.88</v>
      </c>
      <c r="H425" s="26"/>
      <c r="I425" s="26"/>
      <c r="J425" s="7">
        <f t="shared" si="6"/>
        <v>0</v>
      </c>
    </row>
    <row r="426" spans="1:10" hidden="1" x14ac:dyDescent="0.25">
      <c r="A426" s="5" t="str">
        <f>[1]Master!A579</f>
        <v>233R</v>
      </c>
      <c r="B426" s="4">
        <f>[1]Master!D579</f>
        <v>0</v>
      </c>
      <c r="C426" s="4">
        <f>[1]Master!E579</f>
        <v>0</v>
      </c>
      <c r="D426" s="5" t="str">
        <f>[1]Master!G584</f>
        <v>-</v>
      </c>
      <c r="E426" s="4">
        <f>[1]Master!I883</f>
        <v>0</v>
      </c>
      <c r="F426" s="4">
        <f>[1]Master!J883</f>
        <v>0</v>
      </c>
      <c r="G426" s="20">
        <v>143.88</v>
      </c>
      <c r="H426" s="26"/>
      <c r="I426" s="26"/>
      <c r="J426" s="7">
        <f t="shared" si="6"/>
        <v>0</v>
      </c>
    </row>
    <row r="427" spans="1:10" hidden="1" x14ac:dyDescent="0.25">
      <c r="A427" s="5" t="str">
        <f>[1]Master!A580</f>
        <v>233G</v>
      </c>
      <c r="B427" s="4">
        <f>[1]Master!D580</f>
        <v>0</v>
      </c>
      <c r="C427" s="4">
        <f>[1]Master!E580</f>
        <v>0</v>
      </c>
      <c r="D427" s="5" t="str">
        <f>[1]Master!G585</f>
        <v>-</v>
      </c>
      <c r="E427" s="4">
        <f>[1]Master!I884</f>
        <v>0</v>
      </c>
      <c r="F427" s="4">
        <f>[1]Master!J884</f>
        <v>0</v>
      </c>
      <c r="G427" s="20">
        <v>143.88</v>
      </c>
      <c r="H427" s="26"/>
      <c r="I427" s="26"/>
      <c r="J427" s="7">
        <f t="shared" si="6"/>
        <v>0</v>
      </c>
    </row>
    <row r="428" spans="1:10" hidden="1" x14ac:dyDescent="0.25">
      <c r="A428" s="5">
        <f>[1]Master!A581</f>
        <v>0</v>
      </c>
      <c r="B428" s="4">
        <f>[1]Master!D581</f>
        <v>0</v>
      </c>
      <c r="C428" s="4">
        <f>[1]Master!E581</f>
        <v>0</v>
      </c>
      <c r="D428" s="5" t="str">
        <f>[1]Master!G586</f>
        <v>-</v>
      </c>
      <c r="E428" s="4">
        <f>[1]Master!I885</f>
        <v>0</v>
      </c>
      <c r="F428" s="4">
        <f>[1]Master!J885</f>
        <v>0</v>
      </c>
      <c r="G428" s="20">
        <v>143.88</v>
      </c>
      <c r="H428" s="26"/>
      <c r="I428" s="26"/>
      <c r="J428" s="7">
        <f t="shared" si="6"/>
        <v>0</v>
      </c>
    </row>
    <row r="429" spans="1:10" hidden="1" x14ac:dyDescent="0.25">
      <c r="A429" s="5">
        <f>[1]Master!A582</f>
        <v>0</v>
      </c>
      <c r="B429" s="4">
        <f>[1]Master!D582</f>
        <v>0</v>
      </c>
      <c r="C429" s="4">
        <f>[1]Master!E582</f>
        <v>0</v>
      </c>
      <c r="D429" s="5" t="str">
        <f>[1]Master!G587</f>
        <v>-</v>
      </c>
      <c r="E429" s="4">
        <f>[1]Master!I886</f>
        <v>0</v>
      </c>
      <c r="F429" s="4">
        <f>[1]Master!J886</f>
        <v>0</v>
      </c>
      <c r="G429" s="20">
        <v>143.88</v>
      </c>
      <c r="H429" s="26"/>
      <c r="I429" s="26"/>
      <c r="J429" s="7">
        <f t="shared" si="6"/>
        <v>0</v>
      </c>
    </row>
    <row r="430" spans="1:10" x14ac:dyDescent="0.25">
      <c r="A430" s="5" t="str">
        <f>[1]Master!A583</f>
        <v>234</v>
      </c>
      <c r="B430" s="4" t="str">
        <f>[1]Master!D583</f>
        <v>Springfield Armory</v>
      </c>
      <c r="C430" s="4" t="str">
        <f>[1]Master!E583</f>
        <v>XD Compact .45 Extended Magazine</v>
      </c>
      <c r="D430" s="5" t="str">
        <f>[1]Master!G588</f>
        <v>-</v>
      </c>
      <c r="E430" s="4" t="str">
        <f>[1]Master!I892</f>
        <v>front</v>
      </c>
      <c r="F430" s="4" t="str">
        <f>[1]Master!J892</f>
        <v>large</v>
      </c>
      <c r="G430" s="20">
        <v>15.72</v>
      </c>
      <c r="H430" s="26"/>
      <c r="I430" s="26"/>
      <c r="J430" s="7">
        <f t="shared" si="6"/>
        <v>0</v>
      </c>
    </row>
    <row r="431" spans="1:10" hidden="1" x14ac:dyDescent="0.25">
      <c r="A431" s="5" t="str">
        <f>[1]Master!A584</f>
        <v>234R</v>
      </c>
      <c r="B431" s="4">
        <f>[1]Master!D584</f>
        <v>0</v>
      </c>
      <c r="C431" s="4">
        <f>[1]Master!E584</f>
        <v>0</v>
      </c>
      <c r="D431" s="5" t="str">
        <f>[1]Master!G589</f>
        <v>-</v>
      </c>
      <c r="E431" s="4">
        <f>[1]Master!I893</f>
        <v>0</v>
      </c>
      <c r="F431" s="4">
        <f>[1]Master!J893</f>
        <v>0</v>
      </c>
      <c r="G431" s="20">
        <v>143.88</v>
      </c>
      <c r="H431" s="26"/>
      <c r="I431" s="26"/>
      <c r="J431" s="7">
        <f t="shared" si="6"/>
        <v>0</v>
      </c>
    </row>
    <row r="432" spans="1:10" hidden="1" x14ac:dyDescent="0.25">
      <c r="A432" s="5" t="str">
        <f>[1]Master!A585</f>
        <v>234G</v>
      </c>
      <c r="B432" s="4">
        <f>[1]Master!D585</f>
        <v>0</v>
      </c>
      <c r="C432" s="4">
        <f>[1]Master!E585</f>
        <v>0</v>
      </c>
      <c r="D432" s="5" t="str">
        <f>[1]Master!G590</f>
        <v>-</v>
      </c>
      <c r="E432" s="4">
        <f>[1]Master!I894</f>
        <v>0</v>
      </c>
      <c r="F432" s="4">
        <f>[1]Master!J894</f>
        <v>0</v>
      </c>
      <c r="G432" s="20">
        <v>143.88</v>
      </c>
      <c r="H432" s="26"/>
      <c r="I432" s="26"/>
      <c r="J432" s="7">
        <f t="shared" si="6"/>
        <v>0</v>
      </c>
    </row>
    <row r="433" spans="1:10" hidden="1" x14ac:dyDescent="0.25">
      <c r="A433" s="5" t="str">
        <f>[1]Master!A586</f>
        <v>234P</v>
      </c>
      <c r="B433" s="4">
        <f>[1]Master!D586</f>
        <v>0</v>
      </c>
      <c r="C433" s="4">
        <f>[1]Master!E586</f>
        <v>0</v>
      </c>
      <c r="D433" s="5" t="str">
        <f>[1]Master!G591</f>
        <v>-</v>
      </c>
      <c r="E433" s="4">
        <f>[1]Master!I895</f>
        <v>0</v>
      </c>
      <c r="F433" s="4">
        <f>[1]Master!J895</f>
        <v>0</v>
      </c>
      <c r="G433" s="20">
        <v>143.88</v>
      </c>
      <c r="H433" s="26"/>
      <c r="I433" s="26"/>
      <c r="J433" s="7">
        <f t="shared" si="6"/>
        <v>0</v>
      </c>
    </row>
    <row r="434" spans="1:10" hidden="1" x14ac:dyDescent="0.25">
      <c r="A434" s="5" t="str">
        <f>[1]Master!A587</f>
        <v>234T</v>
      </c>
      <c r="B434" s="4">
        <f>[1]Master!D587</f>
        <v>0</v>
      </c>
      <c r="C434" s="4">
        <f>[1]Master!E587</f>
        <v>0</v>
      </c>
      <c r="D434" s="5" t="str">
        <f>[1]Master!G592</f>
        <v>-</v>
      </c>
      <c r="E434" s="4">
        <f>[1]Master!I896</f>
        <v>0</v>
      </c>
      <c r="F434" s="4">
        <f>[1]Master!J896</f>
        <v>0</v>
      </c>
      <c r="G434" s="20">
        <v>143.88</v>
      </c>
      <c r="H434" s="26"/>
      <c r="I434" s="26"/>
      <c r="J434" s="7">
        <f t="shared" si="6"/>
        <v>0</v>
      </c>
    </row>
    <row r="435" spans="1:10" x14ac:dyDescent="0.25">
      <c r="A435" s="5" t="str">
        <f>[1]Master!A588</f>
        <v>235</v>
      </c>
      <c r="B435" s="4" t="str">
        <f>[1]Master!D588</f>
        <v>Springfield Armory</v>
      </c>
      <c r="C435" s="4" t="str">
        <f>[1]Master!E588</f>
        <v>XD(M) Compact .45 Extended Magazine</v>
      </c>
      <c r="D435" s="5" t="str">
        <f>[1]Master!G593</f>
        <v>-</v>
      </c>
      <c r="E435" s="4" t="str">
        <f>[1]Master!I897</f>
        <v>rear</v>
      </c>
      <c r="F435" s="4" t="str">
        <f>[1]Master!J897</f>
        <v>large</v>
      </c>
      <c r="G435" s="20">
        <v>15.72</v>
      </c>
      <c r="H435" s="26"/>
      <c r="I435" s="26"/>
      <c r="J435" s="7">
        <f t="shared" si="6"/>
        <v>0</v>
      </c>
    </row>
    <row r="436" spans="1:10" hidden="1" x14ac:dyDescent="0.25">
      <c r="A436" s="5" t="str">
        <f>[1]Master!A589</f>
        <v>235R</v>
      </c>
      <c r="B436" s="4">
        <f>[1]Master!D589</f>
        <v>0</v>
      </c>
      <c r="C436" s="4">
        <f>[1]Master!E589</f>
        <v>0</v>
      </c>
      <c r="D436" s="5" t="str">
        <f>[1]Master!G594</f>
        <v>-</v>
      </c>
      <c r="E436" s="4">
        <f>[1]Master!I898</f>
        <v>0</v>
      </c>
      <c r="F436" s="4">
        <f>[1]Master!J898</f>
        <v>0</v>
      </c>
      <c r="G436" s="20">
        <v>143.88</v>
      </c>
      <c r="H436" s="26"/>
      <c r="I436" s="26"/>
      <c r="J436" s="7">
        <f t="shared" si="6"/>
        <v>0</v>
      </c>
    </row>
    <row r="437" spans="1:10" hidden="1" x14ac:dyDescent="0.25">
      <c r="A437" s="5" t="str">
        <f>[1]Master!A590</f>
        <v>235G</v>
      </c>
      <c r="B437" s="4">
        <f>[1]Master!D590</f>
        <v>0</v>
      </c>
      <c r="C437" s="4">
        <f>[1]Master!E590</f>
        <v>0</v>
      </c>
      <c r="D437" s="5" t="str">
        <f>[1]Master!G595</f>
        <v>-</v>
      </c>
      <c r="E437" s="4">
        <f>[1]Master!I899</f>
        <v>0</v>
      </c>
      <c r="F437" s="4">
        <f>[1]Master!J899</f>
        <v>0</v>
      </c>
      <c r="G437" s="20">
        <v>143.88</v>
      </c>
      <c r="H437" s="26"/>
      <c r="I437" s="26"/>
      <c r="J437" s="7">
        <f t="shared" si="6"/>
        <v>0</v>
      </c>
    </row>
    <row r="438" spans="1:10" hidden="1" x14ac:dyDescent="0.25">
      <c r="A438" s="5" t="str">
        <f>[1]Master!A591</f>
        <v>235P</v>
      </c>
      <c r="B438" s="4">
        <f>[1]Master!D591</f>
        <v>0</v>
      </c>
      <c r="C438" s="4">
        <f>[1]Master!E591</f>
        <v>0</v>
      </c>
      <c r="D438" s="5" t="str">
        <f>[1]Master!G596</f>
        <v>-</v>
      </c>
      <c r="E438" s="4">
        <f>[1]Master!I900</f>
        <v>0</v>
      </c>
      <c r="F438" s="4">
        <f>[1]Master!J900</f>
        <v>0</v>
      </c>
      <c r="G438" s="20">
        <v>143.88</v>
      </c>
      <c r="H438" s="26"/>
      <c r="I438" s="26"/>
      <c r="J438" s="7">
        <f t="shared" si="6"/>
        <v>0</v>
      </c>
    </row>
    <row r="439" spans="1:10" hidden="1" x14ac:dyDescent="0.25">
      <c r="A439" s="5" t="str">
        <f>[1]Master!A592</f>
        <v>235T</v>
      </c>
      <c r="B439" s="4">
        <f>[1]Master!D592</f>
        <v>0</v>
      </c>
      <c r="C439" s="4">
        <f>[1]Master!E592</f>
        <v>0</v>
      </c>
      <c r="D439" s="5" t="str">
        <f>[1]Master!G597</f>
        <v>-</v>
      </c>
      <c r="E439" s="4">
        <f>[1]Master!I901</f>
        <v>0</v>
      </c>
      <c r="F439" s="4">
        <f>[1]Master!J901</f>
        <v>0</v>
      </c>
      <c r="G439" s="20">
        <v>143.88</v>
      </c>
      <c r="H439" s="26"/>
      <c r="I439" s="26"/>
      <c r="J439" s="7">
        <f t="shared" si="6"/>
        <v>0</v>
      </c>
    </row>
    <row r="440" spans="1:10" hidden="1" x14ac:dyDescent="0.25">
      <c r="A440" s="5" t="str">
        <f>[1]Master!A599</f>
        <v>237R</v>
      </c>
      <c r="B440" s="4">
        <f>[1]Master!D599</f>
        <v>0</v>
      </c>
      <c r="C440" s="4">
        <f>[1]Master!E599</f>
        <v>0</v>
      </c>
      <c r="D440" s="5" t="str">
        <f>[1]Master!G604</f>
        <v>-</v>
      </c>
      <c r="E440" s="4">
        <f>[1]Master!I908</f>
        <v>0</v>
      </c>
      <c r="F440" s="4">
        <f>[1]Master!J908</f>
        <v>0</v>
      </c>
      <c r="G440" s="20">
        <v>143.88</v>
      </c>
      <c r="H440" s="26"/>
      <c r="I440" s="26"/>
      <c r="J440" s="7">
        <f t="shared" si="6"/>
        <v>0</v>
      </c>
    </row>
    <row r="441" spans="1:10" hidden="1" x14ac:dyDescent="0.25">
      <c r="A441" s="5" t="str">
        <f>[1]Master!A600</f>
        <v>237G</v>
      </c>
      <c r="B441" s="4">
        <f>[1]Master!D600</f>
        <v>0</v>
      </c>
      <c r="C441" s="4">
        <f>[1]Master!E600</f>
        <v>0</v>
      </c>
      <c r="D441" s="5" t="str">
        <f>[1]Master!G605</f>
        <v>-</v>
      </c>
      <c r="E441" s="4">
        <f>[1]Master!I909</f>
        <v>0</v>
      </c>
      <c r="F441" s="4">
        <f>[1]Master!J909</f>
        <v>0</v>
      </c>
      <c r="G441" s="20">
        <v>143.88</v>
      </c>
      <c r="H441" s="26"/>
      <c r="I441" s="26"/>
      <c r="J441" s="7">
        <f t="shared" si="6"/>
        <v>0</v>
      </c>
    </row>
    <row r="442" spans="1:10" hidden="1" x14ac:dyDescent="0.25">
      <c r="A442" s="5" t="str">
        <f>[1]Master!A601</f>
        <v>237P</v>
      </c>
      <c r="B442" s="4">
        <f>[1]Master!D601</f>
        <v>0</v>
      </c>
      <c r="C442" s="4">
        <f>[1]Master!E601</f>
        <v>0</v>
      </c>
      <c r="D442" s="5" t="str">
        <f>[1]Master!G606</f>
        <v>-</v>
      </c>
      <c r="E442" s="4">
        <f>[1]Master!I910</f>
        <v>0</v>
      </c>
      <c r="F442" s="4">
        <f>[1]Master!J910</f>
        <v>0</v>
      </c>
      <c r="G442" s="20">
        <v>143.88</v>
      </c>
      <c r="H442" s="26"/>
      <c r="I442" s="26"/>
      <c r="J442" s="7">
        <f t="shared" si="6"/>
        <v>0</v>
      </c>
    </row>
    <row r="443" spans="1:10" hidden="1" x14ac:dyDescent="0.25">
      <c r="A443" s="5" t="str">
        <f>[1]Master!A602</f>
        <v>237T</v>
      </c>
      <c r="B443" s="4">
        <f>[1]Master!D602</f>
        <v>0</v>
      </c>
      <c r="C443" s="4">
        <f>[1]Master!E602</f>
        <v>0</v>
      </c>
      <c r="D443" s="5" t="str">
        <f>[1]Master!G607</f>
        <v>-</v>
      </c>
      <c r="E443" s="4">
        <f>[1]Master!I911</f>
        <v>0</v>
      </c>
      <c r="F443" s="4">
        <f>[1]Master!J911</f>
        <v>0</v>
      </c>
      <c r="G443" s="20">
        <v>143.88</v>
      </c>
      <c r="H443" s="26"/>
      <c r="I443" s="26"/>
      <c r="J443" s="7">
        <f t="shared" si="6"/>
        <v>0</v>
      </c>
    </row>
    <row r="444" spans="1:10" x14ac:dyDescent="0.25">
      <c r="A444" s="5" t="str">
        <f>[1]Master!A603</f>
        <v>238</v>
      </c>
      <c r="B444" s="4" t="str">
        <f>[1]Master!D603</f>
        <v>Springfield Armory</v>
      </c>
      <c r="C444" s="4" t="str">
        <f>[1]Master!E603</f>
        <v>XD(M) 9mm/.40 Extended Magazine</v>
      </c>
      <c r="D444" s="5" t="str">
        <f>[1]Master!G608</f>
        <v>-</v>
      </c>
      <c r="E444" s="4" t="str">
        <f>[1]Master!I912</f>
        <v>rear</v>
      </c>
      <c r="F444" s="4" t="str">
        <f>[1]Master!J912</f>
        <v>small</v>
      </c>
      <c r="G444" s="20">
        <v>15.72</v>
      </c>
      <c r="H444" s="26"/>
      <c r="I444" s="26"/>
      <c r="J444" s="7">
        <f t="shared" si="6"/>
        <v>0</v>
      </c>
    </row>
    <row r="445" spans="1:10" hidden="1" x14ac:dyDescent="0.25">
      <c r="A445" s="5" t="str">
        <f>[1]Master!A604</f>
        <v>238R</v>
      </c>
      <c r="B445" s="4">
        <f>[1]Master!D604</f>
        <v>0</v>
      </c>
      <c r="C445" s="4">
        <f>[1]Master!E604</f>
        <v>0</v>
      </c>
      <c r="D445" s="5" t="str">
        <f>[1]Master!G609</f>
        <v>-</v>
      </c>
      <c r="E445" s="4">
        <f>[1]Master!I913</f>
        <v>0</v>
      </c>
      <c r="F445" s="4">
        <f>[1]Master!J913</f>
        <v>0</v>
      </c>
      <c r="G445" s="20">
        <v>143.88</v>
      </c>
      <c r="H445" s="26"/>
      <c r="I445" s="26"/>
      <c r="J445" s="7">
        <f t="shared" si="6"/>
        <v>0</v>
      </c>
    </row>
    <row r="446" spans="1:10" hidden="1" x14ac:dyDescent="0.25">
      <c r="A446" s="5" t="str">
        <f>[1]Master!A605</f>
        <v>238G</v>
      </c>
      <c r="B446" s="4">
        <f>[1]Master!D605</f>
        <v>0</v>
      </c>
      <c r="C446" s="4">
        <f>[1]Master!E605</f>
        <v>0</v>
      </c>
      <c r="D446" s="5" t="str">
        <f>[1]Master!G610</f>
        <v>-</v>
      </c>
      <c r="E446" s="4">
        <f>[1]Master!I914</f>
        <v>0</v>
      </c>
      <c r="F446" s="4">
        <f>[1]Master!J914</f>
        <v>0</v>
      </c>
      <c r="G446" s="20">
        <v>143.88</v>
      </c>
      <c r="H446" s="26"/>
      <c r="I446" s="26"/>
      <c r="J446" s="7">
        <f t="shared" si="6"/>
        <v>0</v>
      </c>
    </row>
    <row r="447" spans="1:10" hidden="1" x14ac:dyDescent="0.25">
      <c r="A447" s="5" t="str">
        <f>[1]Master!A606</f>
        <v>238P</v>
      </c>
      <c r="B447" s="4">
        <f>[1]Master!D606</f>
        <v>0</v>
      </c>
      <c r="C447" s="4">
        <f>[1]Master!E606</f>
        <v>0</v>
      </c>
      <c r="D447" s="5" t="str">
        <f>[1]Master!G611</f>
        <v>-</v>
      </c>
      <c r="E447" s="4">
        <f>[1]Master!I915</f>
        <v>0</v>
      </c>
      <c r="F447" s="4">
        <f>[1]Master!J915</f>
        <v>0</v>
      </c>
      <c r="G447" s="20">
        <v>143.88</v>
      </c>
      <c r="H447" s="26"/>
      <c r="I447" s="26"/>
      <c r="J447" s="7">
        <f t="shared" si="6"/>
        <v>0</v>
      </c>
    </row>
    <row r="448" spans="1:10" hidden="1" x14ac:dyDescent="0.25">
      <c r="A448" s="5" t="str">
        <f>[1]Master!A607</f>
        <v>238T</v>
      </c>
      <c r="B448" s="4">
        <f>[1]Master!D607</f>
        <v>0</v>
      </c>
      <c r="C448" s="4">
        <f>[1]Master!E607</f>
        <v>0</v>
      </c>
      <c r="D448" s="5" t="str">
        <f>[1]Master!G612</f>
        <v>-</v>
      </c>
      <c r="E448" s="4">
        <f>[1]Master!I916</f>
        <v>0</v>
      </c>
      <c r="F448" s="4">
        <f>[1]Master!J916</f>
        <v>0</v>
      </c>
      <c r="G448" s="20">
        <v>143.88</v>
      </c>
      <c r="H448" s="26"/>
      <c r="I448" s="26"/>
      <c r="J448" s="7">
        <f t="shared" si="6"/>
        <v>0</v>
      </c>
    </row>
    <row r="449" spans="1:10" x14ac:dyDescent="0.25">
      <c r="A449" s="5" t="str">
        <f>[1]Master!A608</f>
        <v>239</v>
      </c>
      <c r="B449" s="4" t="str">
        <f>[1]Master!D608</f>
        <v>Springfield Armory</v>
      </c>
      <c r="C449" s="4" t="str">
        <f>[1]Master!E608</f>
        <v>XD Sub-Compact Extended Magazine</v>
      </c>
      <c r="D449" s="5" t="str">
        <f>[1]Master!G613</f>
        <v>-</v>
      </c>
      <c r="E449" s="4" t="str">
        <f>[1]Master!I917</f>
        <v>rear</v>
      </c>
      <c r="F449" s="4" t="str">
        <f>[1]Master!J917</f>
        <v>large</v>
      </c>
      <c r="G449" s="20">
        <v>15.72</v>
      </c>
      <c r="H449" s="26"/>
      <c r="I449" s="26"/>
      <c r="J449" s="7">
        <f t="shared" si="6"/>
        <v>0</v>
      </c>
    </row>
    <row r="450" spans="1:10" hidden="1" x14ac:dyDescent="0.25">
      <c r="A450" s="5" t="str">
        <f>[1]Master!A609</f>
        <v>239R</v>
      </c>
      <c r="B450" s="4">
        <f>[1]Master!D609</f>
        <v>0</v>
      </c>
      <c r="C450" s="4">
        <f>[1]Master!E609</f>
        <v>0</v>
      </c>
      <c r="D450" s="5" t="str">
        <f>[1]Master!G614</f>
        <v>-</v>
      </c>
      <c r="E450" s="4">
        <f>[1]Master!I918</f>
        <v>0</v>
      </c>
      <c r="F450" s="4">
        <f>[1]Master!J918</f>
        <v>0</v>
      </c>
      <c r="G450" s="20">
        <v>143.88</v>
      </c>
      <c r="H450" s="26"/>
      <c r="I450" s="26"/>
      <c r="J450" s="7">
        <f t="shared" si="6"/>
        <v>0</v>
      </c>
    </row>
    <row r="451" spans="1:10" hidden="1" x14ac:dyDescent="0.25">
      <c r="A451" s="5" t="str">
        <f>[1]Master!A610</f>
        <v>239G</v>
      </c>
      <c r="B451" s="4">
        <f>[1]Master!D610</f>
        <v>0</v>
      </c>
      <c r="C451" s="4">
        <f>[1]Master!E610</f>
        <v>0</v>
      </c>
      <c r="D451" s="5" t="str">
        <f>[1]Master!G615</f>
        <v>-</v>
      </c>
      <c r="E451" s="4">
        <f>[1]Master!I919</f>
        <v>0</v>
      </c>
      <c r="F451" s="4">
        <f>[1]Master!J919</f>
        <v>0</v>
      </c>
      <c r="G451" s="20">
        <v>143.88</v>
      </c>
      <c r="H451" s="26"/>
      <c r="I451" s="26"/>
      <c r="J451" s="7">
        <f t="shared" si="6"/>
        <v>0</v>
      </c>
    </row>
    <row r="452" spans="1:10" hidden="1" x14ac:dyDescent="0.25">
      <c r="A452" s="5" t="str">
        <f>[1]Master!A611</f>
        <v>239P</v>
      </c>
      <c r="B452" s="4">
        <f>[1]Master!D611</f>
        <v>0</v>
      </c>
      <c r="C452" s="4">
        <f>[1]Master!E611</f>
        <v>0</v>
      </c>
      <c r="D452" s="5" t="str">
        <f>[1]Master!G616</f>
        <v>-</v>
      </c>
      <c r="E452" s="4">
        <f>[1]Master!I920</f>
        <v>0</v>
      </c>
      <c r="F452" s="4">
        <f>[1]Master!J920</f>
        <v>0</v>
      </c>
      <c r="G452" s="20">
        <v>143.88</v>
      </c>
      <c r="H452" s="26"/>
      <c r="I452" s="26"/>
      <c r="J452" s="7">
        <f t="shared" si="6"/>
        <v>0</v>
      </c>
    </row>
    <row r="453" spans="1:10" hidden="1" x14ac:dyDescent="0.25">
      <c r="A453" s="5" t="str">
        <f>[1]Master!A612</f>
        <v>239T</v>
      </c>
      <c r="B453" s="4">
        <f>[1]Master!D612</f>
        <v>0</v>
      </c>
      <c r="C453" s="4">
        <f>[1]Master!E612</f>
        <v>0</v>
      </c>
      <c r="D453" s="5" t="str">
        <f>[1]Master!G617</f>
        <v>-</v>
      </c>
      <c r="E453" s="4">
        <f>[1]Master!I921</f>
        <v>0</v>
      </c>
      <c r="F453" s="4">
        <f>[1]Master!J921</f>
        <v>0</v>
      </c>
      <c r="G453" s="20">
        <v>143.88</v>
      </c>
      <c r="H453" s="26"/>
      <c r="I453" s="26"/>
      <c r="J453" s="7">
        <f t="shared" si="6"/>
        <v>0</v>
      </c>
    </row>
    <row r="454" spans="1:10" hidden="1" x14ac:dyDescent="0.25">
      <c r="A454" s="5" t="str">
        <f>[1]Master!A619</f>
        <v>241R</v>
      </c>
      <c r="B454" s="4">
        <f>[1]Master!D619</f>
        <v>0</v>
      </c>
      <c r="C454" s="4">
        <f>[1]Master!E619</f>
        <v>0</v>
      </c>
      <c r="D454" s="5" t="str">
        <f>[1]Master!G624</f>
        <v>-</v>
      </c>
      <c r="E454" s="4">
        <f>[1]Master!I928</f>
        <v>0</v>
      </c>
      <c r="F454" s="4">
        <f>[1]Master!J928</f>
        <v>0</v>
      </c>
      <c r="G454" s="20">
        <v>143.88</v>
      </c>
      <c r="H454" s="26"/>
      <c r="I454" s="26"/>
      <c r="J454" s="7">
        <f t="shared" si="6"/>
        <v>0</v>
      </c>
    </row>
    <row r="455" spans="1:10" hidden="1" x14ac:dyDescent="0.25">
      <c r="A455" s="5" t="str">
        <f>[1]Master!A620</f>
        <v>241G</v>
      </c>
      <c r="B455" s="4">
        <f>[1]Master!D620</f>
        <v>0</v>
      </c>
      <c r="C455" s="4">
        <f>[1]Master!E620</f>
        <v>0</v>
      </c>
      <c r="D455" s="5" t="str">
        <f>[1]Master!G625</f>
        <v>-</v>
      </c>
      <c r="E455" s="4">
        <f>[1]Master!I929</f>
        <v>0</v>
      </c>
      <c r="F455" s="4">
        <f>[1]Master!J929</f>
        <v>0</v>
      </c>
      <c r="G455" s="20">
        <v>143.88</v>
      </c>
      <c r="H455" s="26"/>
      <c r="I455" s="26"/>
      <c r="J455" s="7">
        <f t="shared" ref="J455:J518" si="7">(H455*G455)+(I455*G455)</f>
        <v>0</v>
      </c>
    </row>
    <row r="456" spans="1:10" hidden="1" x14ac:dyDescent="0.25">
      <c r="A456" s="5" t="str">
        <f>[1]Master!A621</f>
        <v>241P</v>
      </c>
      <c r="B456" s="4">
        <f>[1]Master!D621</f>
        <v>0</v>
      </c>
      <c r="C456" s="4">
        <f>[1]Master!E621</f>
        <v>0</v>
      </c>
      <c r="D456" s="5" t="str">
        <f>[1]Master!G626</f>
        <v>-</v>
      </c>
      <c r="E456" s="4">
        <f>[1]Master!I930</f>
        <v>0</v>
      </c>
      <c r="F456" s="4">
        <f>[1]Master!J930</f>
        <v>0</v>
      </c>
      <c r="G456" s="20">
        <v>143.88</v>
      </c>
      <c r="H456" s="26"/>
      <c r="I456" s="26"/>
      <c r="J456" s="7">
        <f t="shared" si="7"/>
        <v>0</v>
      </c>
    </row>
    <row r="457" spans="1:10" hidden="1" x14ac:dyDescent="0.25">
      <c r="A457" s="5" t="str">
        <f>[1]Master!A622</f>
        <v>241T</v>
      </c>
      <c r="B457" s="4">
        <f>[1]Master!D622</f>
        <v>0</v>
      </c>
      <c r="C457" s="4">
        <f>[1]Master!E622</f>
        <v>0</v>
      </c>
      <c r="D457" s="5" t="str">
        <f>[1]Master!G627</f>
        <v>-</v>
      </c>
      <c r="E457" s="4">
        <f>[1]Master!I931</f>
        <v>0</v>
      </c>
      <c r="F457" s="4">
        <f>[1]Master!J931</f>
        <v>0</v>
      </c>
      <c r="G457" s="20">
        <v>143.88</v>
      </c>
      <c r="H457" s="26"/>
      <c r="I457" s="26"/>
      <c r="J457" s="7">
        <f t="shared" si="7"/>
        <v>0</v>
      </c>
    </row>
    <row r="458" spans="1:10" x14ac:dyDescent="0.25">
      <c r="A458" s="5" t="str">
        <f>[1]Master!A623</f>
        <v>242</v>
      </c>
      <c r="B458" s="4" t="str">
        <f>[1]Master!D623</f>
        <v>Long Guns</v>
      </c>
      <c r="C458" s="4" t="str">
        <f>[1]Master!E623</f>
        <v>Magwell for AR (Low Serial Number)</v>
      </c>
      <c r="D458" s="5" t="str">
        <f>[1]Master!G628</f>
        <v>-</v>
      </c>
      <c r="E458" s="4" t="str">
        <f>[1]Master!I932</f>
        <v>rear</v>
      </c>
      <c r="F458" s="4" t="str">
        <f>[1]Master!J932</f>
        <v>large</v>
      </c>
      <c r="G458" s="20">
        <v>143.88</v>
      </c>
      <c r="H458" s="26"/>
      <c r="I458" s="26"/>
      <c r="J458" s="7">
        <f t="shared" si="7"/>
        <v>0</v>
      </c>
    </row>
    <row r="459" spans="1:10" hidden="1" x14ac:dyDescent="0.25">
      <c r="A459" s="5" t="str">
        <f>[1]Master!A624</f>
        <v>242R</v>
      </c>
      <c r="B459" s="4">
        <f>[1]Master!D624</f>
        <v>0</v>
      </c>
      <c r="C459" s="4">
        <f>[1]Master!E624</f>
        <v>0</v>
      </c>
      <c r="D459" s="5" t="str">
        <f>[1]Master!G629</f>
        <v>-</v>
      </c>
      <c r="E459" s="4">
        <f>[1]Master!I933</f>
        <v>0</v>
      </c>
      <c r="F459" s="4">
        <f>[1]Master!J933</f>
        <v>0</v>
      </c>
      <c r="G459" s="20">
        <v>143.88</v>
      </c>
      <c r="H459" s="26"/>
      <c r="I459" s="26"/>
      <c r="J459" s="7">
        <f t="shared" si="7"/>
        <v>0</v>
      </c>
    </row>
    <row r="460" spans="1:10" hidden="1" x14ac:dyDescent="0.25">
      <c r="A460" s="5" t="str">
        <f>[1]Master!A625</f>
        <v>242G</v>
      </c>
      <c r="B460" s="4">
        <f>[1]Master!D625</f>
        <v>0</v>
      </c>
      <c r="C460" s="4">
        <f>[1]Master!E625</f>
        <v>0</v>
      </c>
      <c r="D460" s="5" t="str">
        <f>[1]Master!G630</f>
        <v>-</v>
      </c>
      <c r="E460" s="4">
        <f>[1]Master!I934</f>
        <v>0</v>
      </c>
      <c r="F460" s="4">
        <f>[1]Master!J934</f>
        <v>0</v>
      </c>
      <c r="G460" s="20">
        <v>143.88</v>
      </c>
      <c r="H460" s="26"/>
      <c r="I460" s="26"/>
      <c r="J460" s="7">
        <f t="shared" si="7"/>
        <v>0</v>
      </c>
    </row>
    <row r="461" spans="1:10" hidden="1" x14ac:dyDescent="0.25">
      <c r="A461" s="5" t="str">
        <f>[1]Master!A626</f>
        <v>242P</v>
      </c>
      <c r="B461" s="4">
        <f>[1]Master!D626</f>
        <v>0</v>
      </c>
      <c r="C461" s="4">
        <f>[1]Master!E626</f>
        <v>0</v>
      </c>
      <c r="D461" s="5" t="str">
        <f>[1]Master!G631</f>
        <v>-</v>
      </c>
      <c r="E461" s="4">
        <f>[1]Master!I935</f>
        <v>0</v>
      </c>
      <c r="F461" s="4">
        <f>[1]Master!J935</f>
        <v>0</v>
      </c>
      <c r="G461" s="20">
        <v>143.88</v>
      </c>
      <c r="H461" s="26"/>
      <c r="I461" s="26"/>
      <c r="J461" s="7">
        <f t="shared" si="7"/>
        <v>0</v>
      </c>
    </row>
    <row r="462" spans="1:10" hidden="1" x14ac:dyDescent="0.25">
      <c r="A462" s="5" t="str">
        <f>[1]Master!A627</f>
        <v>242T</v>
      </c>
      <c r="B462" s="4">
        <f>[1]Master!D627</f>
        <v>0</v>
      </c>
      <c r="C462" s="4">
        <f>[1]Master!E627</f>
        <v>0</v>
      </c>
      <c r="D462" s="5" t="str">
        <f>[1]Master!G632</f>
        <v>-</v>
      </c>
      <c r="E462" s="4">
        <f>[1]Master!I936</f>
        <v>0</v>
      </c>
      <c r="F462" s="4">
        <f>[1]Master!J936</f>
        <v>0</v>
      </c>
      <c r="G462" s="20">
        <v>143.88</v>
      </c>
      <c r="H462" s="26"/>
      <c r="I462" s="26"/>
      <c r="J462" s="7">
        <f t="shared" si="7"/>
        <v>0</v>
      </c>
    </row>
    <row r="463" spans="1:10" x14ac:dyDescent="0.25">
      <c r="A463" s="5" t="str">
        <f>[1]Master!A628</f>
        <v>243</v>
      </c>
      <c r="B463" s="4" t="str">
        <f>[1]Master!D628</f>
        <v>Long Guns</v>
      </c>
      <c r="C463" s="4" t="str">
        <f>[1]Master!E628</f>
        <v>Magwell for AR (High Serial Number)</v>
      </c>
      <c r="D463" s="5" t="str">
        <f>[1]Master!G633</f>
        <v>-</v>
      </c>
      <c r="E463" s="4" t="str">
        <f>[1]Master!I937</f>
        <v>rear</v>
      </c>
      <c r="F463" s="4" t="str">
        <f>[1]Master!J937</f>
        <v>large</v>
      </c>
      <c r="G463" s="20">
        <v>143.88</v>
      </c>
      <c r="H463" s="26"/>
      <c r="I463" s="26"/>
      <c r="J463" s="7">
        <f t="shared" si="7"/>
        <v>0</v>
      </c>
    </row>
    <row r="464" spans="1:10" hidden="1" x14ac:dyDescent="0.25">
      <c r="A464" s="5" t="str">
        <f>[1]Master!A629</f>
        <v>243R</v>
      </c>
      <c r="B464" s="4">
        <f>[1]Master!D629</f>
        <v>0</v>
      </c>
      <c r="C464" s="4">
        <f>[1]Master!E629</f>
        <v>0</v>
      </c>
      <c r="D464" s="5" t="str">
        <f>[1]Master!G634</f>
        <v>-</v>
      </c>
      <c r="E464" s="4">
        <f>[1]Master!I938</f>
        <v>0</v>
      </c>
      <c r="F464" s="4">
        <f>[1]Master!J938</f>
        <v>0</v>
      </c>
      <c r="G464" s="20">
        <v>143.88</v>
      </c>
      <c r="H464" s="26"/>
      <c r="I464" s="26"/>
      <c r="J464" s="7">
        <f t="shared" si="7"/>
        <v>0</v>
      </c>
    </row>
    <row r="465" spans="1:10" hidden="1" x14ac:dyDescent="0.25">
      <c r="A465" s="5" t="str">
        <f>[1]Master!A630</f>
        <v>243G</v>
      </c>
      <c r="B465" s="4">
        <f>[1]Master!D630</f>
        <v>0</v>
      </c>
      <c r="C465" s="4">
        <f>[1]Master!E630</f>
        <v>0</v>
      </c>
      <c r="D465" s="5" t="str">
        <f>[1]Master!G635</f>
        <v>-</v>
      </c>
      <c r="E465" s="4">
        <f>[1]Master!I939</f>
        <v>0</v>
      </c>
      <c r="F465" s="4">
        <f>[1]Master!J939</f>
        <v>0</v>
      </c>
      <c r="G465" s="20">
        <v>143.88</v>
      </c>
      <c r="H465" s="26"/>
      <c r="I465" s="26"/>
      <c r="J465" s="7">
        <f t="shared" si="7"/>
        <v>0</v>
      </c>
    </row>
    <row r="466" spans="1:10" hidden="1" x14ac:dyDescent="0.25">
      <c r="A466" s="5" t="str">
        <f>[1]Master!A631</f>
        <v>243P</v>
      </c>
      <c r="B466" s="4">
        <f>[1]Master!D631</f>
        <v>0</v>
      </c>
      <c r="C466" s="4">
        <f>[1]Master!E631</f>
        <v>0</v>
      </c>
      <c r="D466" s="5" t="str">
        <f>[1]Master!G636</f>
        <v>-</v>
      </c>
      <c r="E466" s="4">
        <f>[1]Master!I940</f>
        <v>0</v>
      </c>
      <c r="F466" s="4">
        <f>[1]Master!J940</f>
        <v>0</v>
      </c>
      <c r="G466" s="20">
        <v>143.88</v>
      </c>
      <c r="H466" s="26"/>
      <c r="I466" s="26"/>
      <c r="J466" s="7">
        <f t="shared" si="7"/>
        <v>0</v>
      </c>
    </row>
    <row r="467" spans="1:10" hidden="1" x14ac:dyDescent="0.25">
      <c r="A467" s="5" t="str">
        <f>[1]Master!A632</f>
        <v>243T</v>
      </c>
      <c r="B467" s="4">
        <f>[1]Master!D632</f>
        <v>0</v>
      </c>
      <c r="C467" s="4">
        <f>[1]Master!E632</f>
        <v>0</v>
      </c>
      <c r="D467" s="5" t="str">
        <f>[1]Master!G637</f>
        <v>-</v>
      </c>
      <c r="E467" s="4">
        <f>[1]Master!I941</f>
        <v>0</v>
      </c>
      <c r="F467" s="4">
        <f>[1]Master!J941</f>
        <v>0</v>
      </c>
      <c r="G467" s="20">
        <v>143.88</v>
      </c>
      <c r="H467" s="26"/>
      <c r="I467" s="26"/>
      <c r="J467" s="7">
        <f t="shared" si="7"/>
        <v>0</v>
      </c>
    </row>
    <row r="468" spans="1:10" x14ac:dyDescent="0.25">
      <c r="A468" s="5" t="str">
        <f>[1]Master!A633</f>
        <v>244</v>
      </c>
      <c r="B468" s="4" t="str">
        <f>[1]Master!D633</f>
        <v>Magpul</v>
      </c>
      <c r="C468" s="4" t="str">
        <f>[1]Master!E633</f>
        <v>AFG AR Grip</v>
      </c>
      <c r="D468" s="5" t="str">
        <f>[1]Master!G638</f>
        <v>-</v>
      </c>
      <c r="E468" s="4" t="str">
        <f>[1]Master!I942</f>
        <v>rear</v>
      </c>
      <c r="F468" s="4" t="str">
        <f>[1]Master!J942</f>
        <v>large</v>
      </c>
      <c r="G468" s="20">
        <v>143.88</v>
      </c>
      <c r="H468" s="26"/>
      <c r="I468" s="26"/>
      <c r="J468" s="7">
        <f t="shared" si="7"/>
        <v>0</v>
      </c>
    </row>
    <row r="469" spans="1:10" hidden="1" x14ac:dyDescent="0.25">
      <c r="A469" s="5" t="str">
        <f>[1]Master!A634</f>
        <v>244R</v>
      </c>
      <c r="B469" s="4">
        <f>[1]Master!D634</f>
        <v>0</v>
      </c>
      <c r="C469" s="4">
        <f>[1]Master!E634</f>
        <v>0</v>
      </c>
      <c r="D469" s="5" t="str">
        <f>[1]Master!G639</f>
        <v>-</v>
      </c>
      <c r="E469" s="4">
        <f>[1]Master!I943</f>
        <v>0</v>
      </c>
      <c r="F469" s="4">
        <f>[1]Master!J943</f>
        <v>0</v>
      </c>
      <c r="G469" s="20">
        <v>143.88</v>
      </c>
      <c r="H469" s="26"/>
      <c r="I469" s="26"/>
      <c r="J469" s="7">
        <f t="shared" si="7"/>
        <v>0</v>
      </c>
    </row>
    <row r="470" spans="1:10" hidden="1" x14ac:dyDescent="0.25">
      <c r="A470" s="5" t="str">
        <f>[1]Master!A635</f>
        <v>244G</v>
      </c>
      <c r="B470" s="4">
        <f>[1]Master!D635</f>
        <v>0</v>
      </c>
      <c r="C470" s="4">
        <f>[1]Master!E635</f>
        <v>0</v>
      </c>
      <c r="D470" s="5" t="str">
        <f>[1]Master!G640</f>
        <v>-</v>
      </c>
      <c r="E470" s="4">
        <f>[1]Master!I944</f>
        <v>0</v>
      </c>
      <c r="F470" s="4">
        <f>[1]Master!J944</f>
        <v>0</v>
      </c>
      <c r="G470" s="20">
        <v>143.88</v>
      </c>
      <c r="H470" s="26"/>
      <c r="I470" s="26"/>
      <c r="J470" s="7">
        <f t="shared" si="7"/>
        <v>0</v>
      </c>
    </row>
    <row r="471" spans="1:10" hidden="1" x14ac:dyDescent="0.25">
      <c r="A471" s="5" t="str">
        <f>[1]Master!A636</f>
        <v>244P</v>
      </c>
      <c r="B471" s="4">
        <f>[1]Master!D636</f>
        <v>0</v>
      </c>
      <c r="C471" s="4">
        <f>[1]Master!E636</f>
        <v>0</v>
      </c>
      <c r="D471" s="5" t="str">
        <f>[1]Master!G641</f>
        <v>-</v>
      </c>
      <c r="E471" s="4">
        <f>[1]Master!I945</f>
        <v>0</v>
      </c>
      <c r="F471" s="4">
        <f>[1]Master!J945</f>
        <v>0</v>
      </c>
      <c r="G471" s="20">
        <v>143.88</v>
      </c>
      <c r="H471" s="26"/>
      <c r="I471" s="26"/>
      <c r="J471" s="7">
        <f t="shared" si="7"/>
        <v>0</v>
      </c>
    </row>
    <row r="472" spans="1:10" hidden="1" x14ac:dyDescent="0.25">
      <c r="A472" s="5" t="str">
        <f>[1]Master!A637</f>
        <v>244T</v>
      </c>
      <c r="B472" s="4">
        <f>[1]Master!D637</f>
        <v>0</v>
      </c>
      <c r="C472" s="4">
        <f>[1]Master!E637</f>
        <v>0</v>
      </c>
      <c r="D472" s="5" t="str">
        <f>[1]Master!G642</f>
        <v>-</v>
      </c>
      <c r="E472" s="4">
        <f>[1]Master!I946</f>
        <v>0</v>
      </c>
      <c r="F472" s="4">
        <f>[1]Master!J946</f>
        <v>0</v>
      </c>
      <c r="G472" s="20">
        <v>143.88</v>
      </c>
      <c r="H472" s="26"/>
      <c r="I472" s="26"/>
      <c r="J472" s="7">
        <f t="shared" si="7"/>
        <v>0</v>
      </c>
    </row>
    <row r="473" spans="1:10" x14ac:dyDescent="0.25">
      <c r="A473" s="5" t="str">
        <f>[1]Master!A638</f>
        <v>245</v>
      </c>
      <c r="B473" s="4" t="str">
        <f>[1]Master!D638</f>
        <v>Bravo Company Mfg</v>
      </c>
      <c r="C473" s="4" t="str">
        <f>[1]Master!E638</f>
        <v>Gunfighter AR Grip</v>
      </c>
      <c r="D473" s="5" t="str">
        <f>[1]Master!G643</f>
        <v>-</v>
      </c>
      <c r="E473" s="4" t="str">
        <f>[1]Master!I947</f>
        <v>-</v>
      </c>
      <c r="F473" s="4" t="str">
        <f>[1]Master!J947</f>
        <v>-</v>
      </c>
      <c r="G473" s="20">
        <v>143.88</v>
      </c>
      <c r="H473" s="26"/>
      <c r="I473" s="26"/>
      <c r="J473" s="7">
        <f t="shared" si="7"/>
        <v>0</v>
      </c>
    </row>
    <row r="474" spans="1:10" hidden="1" x14ac:dyDescent="0.25">
      <c r="A474" s="5" t="str">
        <f>[1]Master!A639</f>
        <v>245R</v>
      </c>
      <c r="B474" s="4">
        <f>[1]Master!D639</f>
        <v>0</v>
      </c>
      <c r="C474" s="4">
        <f>[1]Master!E639</f>
        <v>0</v>
      </c>
      <c r="D474" s="5" t="str">
        <f>[1]Master!G644</f>
        <v>-</v>
      </c>
      <c r="E474" s="4">
        <f>[1]Master!I963</f>
        <v>0</v>
      </c>
      <c r="F474" s="4">
        <f>[1]Master!J963</f>
        <v>0</v>
      </c>
      <c r="G474" s="20">
        <v>143.88</v>
      </c>
      <c r="H474" s="26"/>
      <c r="I474" s="26"/>
      <c r="J474" s="7">
        <f t="shared" si="7"/>
        <v>0</v>
      </c>
    </row>
    <row r="475" spans="1:10" hidden="1" x14ac:dyDescent="0.25">
      <c r="A475" s="5" t="str">
        <f>[1]Master!A640</f>
        <v>245G</v>
      </c>
      <c r="B475" s="4">
        <f>[1]Master!D640</f>
        <v>0</v>
      </c>
      <c r="C475" s="4">
        <f>[1]Master!E640</f>
        <v>0</v>
      </c>
      <c r="D475" s="5" t="str">
        <f>[1]Master!G645</f>
        <v>-</v>
      </c>
      <c r="E475" s="4">
        <f>[1]Master!I964</f>
        <v>0</v>
      </c>
      <c r="F475" s="4">
        <f>[1]Master!J964</f>
        <v>0</v>
      </c>
      <c r="G475" s="20">
        <v>143.88</v>
      </c>
      <c r="H475" s="26"/>
      <c r="I475" s="26"/>
      <c r="J475" s="7">
        <f t="shared" si="7"/>
        <v>0</v>
      </c>
    </row>
    <row r="476" spans="1:10" hidden="1" x14ac:dyDescent="0.25">
      <c r="A476" s="5" t="str">
        <f>[1]Master!A641</f>
        <v>245P</v>
      </c>
      <c r="B476" s="4">
        <f>[1]Master!D641</f>
        <v>0</v>
      </c>
      <c r="C476" s="4">
        <f>[1]Master!E641</f>
        <v>0</v>
      </c>
      <c r="D476" s="5" t="str">
        <f>[1]Master!G646</f>
        <v>-</v>
      </c>
      <c r="E476" s="4">
        <f>[1]Master!I965</f>
        <v>0</v>
      </c>
      <c r="F476" s="4">
        <f>[1]Master!J965</f>
        <v>0</v>
      </c>
      <c r="G476" s="20">
        <v>143.88</v>
      </c>
      <c r="H476" s="26"/>
      <c r="I476" s="26"/>
      <c r="J476" s="7">
        <f t="shared" si="7"/>
        <v>0</v>
      </c>
    </row>
    <row r="477" spans="1:10" hidden="1" x14ac:dyDescent="0.25">
      <c r="A477" s="5" t="str">
        <f>[1]Master!A642</f>
        <v>245T</v>
      </c>
      <c r="B477" s="4">
        <f>[1]Master!D642</f>
        <v>0</v>
      </c>
      <c r="C477" s="4">
        <f>[1]Master!E642</f>
        <v>0</v>
      </c>
      <c r="D477" s="5" t="str">
        <f>[1]Master!G647</f>
        <v>-</v>
      </c>
      <c r="E477" s="4">
        <f>[1]Master!I966</f>
        <v>0</v>
      </c>
      <c r="F477" s="4">
        <f>[1]Master!J966</f>
        <v>0</v>
      </c>
      <c r="G477" s="20">
        <v>143.88</v>
      </c>
      <c r="H477" s="26"/>
      <c r="I477" s="26"/>
      <c r="J477" s="7">
        <f t="shared" si="7"/>
        <v>0</v>
      </c>
    </row>
    <row r="478" spans="1:10" x14ac:dyDescent="0.25">
      <c r="A478" s="5" t="str">
        <f>[1]Master!A643</f>
        <v>246</v>
      </c>
      <c r="B478" s="4" t="str">
        <f>[1]Master!D643</f>
        <v>Mossberg</v>
      </c>
      <c r="C478" s="4" t="str">
        <f>[1]Master!E643</f>
        <v xml:space="preserve">Pistol Grip </v>
      </c>
      <c r="D478" s="5" t="str">
        <f>[1]Master!G648</f>
        <v>-</v>
      </c>
      <c r="E478" s="4" t="str">
        <f>[1]Master!I967</f>
        <v>-</v>
      </c>
      <c r="F478" s="4" t="str">
        <f>[1]Master!J967</f>
        <v>-</v>
      </c>
      <c r="G478" s="20">
        <v>143.88</v>
      </c>
      <c r="H478" s="26"/>
      <c r="I478" s="26"/>
      <c r="J478" s="7">
        <f t="shared" si="7"/>
        <v>0</v>
      </c>
    </row>
    <row r="479" spans="1:10" hidden="1" x14ac:dyDescent="0.25">
      <c r="A479" s="5" t="str">
        <f>[1]Master!A644</f>
        <v>246R</v>
      </c>
      <c r="B479" s="4">
        <f>[1]Master!D644</f>
        <v>0</v>
      </c>
      <c r="C479" s="4">
        <f>[1]Master!E644</f>
        <v>0</v>
      </c>
      <c r="D479" s="5" t="str">
        <f>[1]Master!G649</f>
        <v>-</v>
      </c>
      <c r="E479" s="4">
        <f>[1]Master!I968</f>
        <v>0</v>
      </c>
      <c r="F479" s="4">
        <f>[1]Master!J968</f>
        <v>0</v>
      </c>
      <c r="G479" s="20">
        <v>143.88</v>
      </c>
      <c r="H479" s="26"/>
      <c r="I479" s="26"/>
      <c r="J479" s="7">
        <f t="shared" si="7"/>
        <v>0</v>
      </c>
    </row>
    <row r="480" spans="1:10" hidden="1" x14ac:dyDescent="0.25">
      <c r="A480" s="5" t="str">
        <f>[1]Master!A645</f>
        <v>246G</v>
      </c>
      <c r="B480" s="4">
        <f>[1]Master!D645</f>
        <v>0</v>
      </c>
      <c r="C480" s="4">
        <f>[1]Master!E645</f>
        <v>0</v>
      </c>
      <c r="D480" s="5" t="str">
        <f>[1]Master!G650</f>
        <v>-</v>
      </c>
      <c r="E480" s="4">
        <f>[1]Master!I969</f>
        <v>0</v>
      </c>
      <c r="F480" s="4">
        <f>[1]Master!J969</f>
        <v>0</v>
      </c>
      <c r="G480" s="20">
        <v>143.88</v>
      </c>
      <c r="H480" s="26"/>
      <c r="I480" s="26"/>
      <c r="J480" s="7">
        <f t="shared" si="7"/>
        <v>0</v>
      </c>
    </row>
    <row r="481" spans="1:10" hidden="1" x14ac:dyDescent="0.25">
      <c r="A481" s="5" t="str">
        <f>[1]Master!A646</f>
        <v>246P</v>
      </c>
      <c r="B481" s="4">
        <f>[1]Master!D646</f>
        <v>0</v>
      </c>
      <c r="C481" s="4">
        <f>[1]Master!E646</f>
        <v>0</v>
      </c>
      <c r="D481" s="5" t="str">
        <f>[1]Master!G651</f>
        <v>-</v>
      </c>
      <c r="E481" s="4">
        <f>[1]Master!I970</f>
        <v>0</v>
      </c>
      <c r="F481" s="4">
        <f>[1]Master!J970</f>
        <v>0</v>
      </c>
      <c r="G481" s="20">
        <v>143.88</v>
      </c>
      <c r="H481" s="26"/>
      <c r="I481" s="26"/>
      <c r="J481" s="7">
        <f t="shared" si="7"/>
        <v>0</v>
      </c>
    </row>
    <row r="482" spans="1:10" hidden="1" x14ac:dyDescent="0.25">
      <c r="A482" s="5" t="str">
        <f>[1]Master!A647</f>
        <v>246T</v>
      </c>
      <c r="B482" s="4">
        <f>[1]Master!D647</f>
        <v>0</v>
      </c>
      <c r="C482" s="4">
        <f>[1]Master!E647</f>
        <v>0</v>
      </c>
      <c r="D482" s="5" t="str">
        <f>[1]Master!G652</f>
        <v>-</v>
      </c>
      <c r="E482" s="4">
        <f>[1]Master!I971</f>
        <v>0</v>
      </c>
      <c r="F482" s="4">
        <f>[1]Master!J971</f>
        <v>0</v>
      </c>
      <c r="G482" s="20">
        <v>143.88</v>
      </c>
      <c r="H482" s="26"/>
      <c r="I482" s="26"/>
      <c r="J482" s="7">
        <f t="shared" si="7"/>
        <v>0</v>
      </c>
    </row>
    <row r="483" spans="1:10" x14ac:dyDescent="0.25">
      <c r="A483" s="5" t="str">
        <f>[1]Master!A648</f>
        <v>247</v>
      </c>
      <c r="B483" s="4" t="str">
        <f>[1]Master!D648</f>
        <v>Magpul</v>
      </c>
      <c r="C483" s="4" t="str">
        <f>[1]Master!E648</f>
        <v>MOE Vertical Grip</v>
      </c>
      <c r="D483" s="5" t="str">
        <f>[1]Master!G653</f>
        <v>-</v>
      </c>
      <c r="E483" s="4" t="str">
        <f>[1]Master!I972</f>
        <v>-</v>
      </c>
      <c r="F483" s="4" t="str">
        <f>[1]Master!J972</f>
        <v>-</v>
      </c>
      <c r="G483" s="20">
        <v>143.88</v>
      </c>
      <c r="H483" s="26"/>
      <c r="I483" s="26"/>
      <c r="J483" s="7">
        <f t="shared" si="7"/>
        <v>0</v>
      </c>
    </row>
    <row r="484" spans="1:10" hidden="1" x14ac:dyDescent="0.25">
      <c r="A484" s="5" t="str">
        <f>[1]Master!A649</f>
        <v>247R</v>
      </c>
      <c r="B484" s="4">
        <f>[1]Master!D649</f>
        <v>0</v>
      </c>
      <c r="C484" s="4">
        <f>[1]Master!E649</f>
        <v>0</v>
      </c>
      <c r="D484" s="5" t="str">
        <f>[1]Master!G654</f>
        <v>-</v>
      </c>
      <c r="E484" s="4">
        <f>[1]Master!I973</f>
        <v>0</v>
      </c>
      <c r="F484" s="4">
        <f>[1]Master!J973</f>
        <v>0</v>
      </c>
      <c r="G484" s="20">
        <v>143.88</v>
      </c>
      <c r="H484" s="26"/>
      <c r="I484" s="26"/>
      <c r="J484" s="7">
        <f t="shared" si="7"/>
        <v>0</v>
      </c>
    </row>
    <row r="485" spans="1:10" hidden="1" x14ac:dyDescent="0.25">
      <c r="A485" s="5" t="str">
        <f>[1]Master!A650</f>
        <v>247G</v>
      </c>
      <c r="B485" s="4">
        <f>[1]Master!D650</f>
        <v>0</v>
      </c>
      <c r="C485" s="4">
        <f>[1]Master!E650</f>
        <v>0</v>
      </c>
      <c r="D485" s="5" t="str">
        <f>[1]Master!G655</f>
        <v>-</v>
      </c>
      <c r="E485" s="4">
        <f>[1]Master!I974</f>
        <v>0</v>
      </c>
      <c r="F485" s="4">
        <f>[1]Master!J974</f>
        <v>0</v>
      </c>
      <c r="G485" s="20">
        <v>143.88</v>
      </c>
      <c r="H485" s="26"/>
      <c r="I485" s="26"/>
      <c r="J485" s="7">
        <f t="shared" si="7"/>
        <v>0</v>
      </c>
    </row>
    <row r="486" spans="1:10" hidden="1" x14ac:dyDescent="0.25">
      <c r="A486" s="5" t="str">
        <f>[1]Master!A651</f>
        <v>247P</v>
      </c>
      <c r="B486" s="4">
        <f>[1]Master!D651</f>
        <v>0</v>
      </c>
      <c r="C486" s="4">
        <f>[1]Master!E651</f>
        <v>0</v>
      </c>
      <c r="D486" s="5" t="str">
        <f>[1]Master!G656</f>
        <v>-</v>
      </c>
      <c r="E486" s="4">
        <f>[1]Master!I975</f>
        <v>0</v>
      </c>
      <c r="F486" s="4">
        <f>[1]Master!J975</f>
        <v>0</v>
      </c>
      <c r="G486" s="20">
        <v>143.88</v>
      </c>
      <c r="H486" s="26"/>
      <c r="I486" s="26"/>
      <c r="J486" s="7">
        <f t="shared" si="7"/>
        <v>0</v>
      </c>
    </row>
    <row r="487" spans="1:10" hidden="1" x14ac:dyDescent="0.25">
      <c r="A487" s="5" t="str">
        <f>[1]Master!A652</f>
        <v>247T</v>
      </c>
      <c r="B487" s="4">
        <f>[1]Master!D652</f>
        <v>0</v>
      </c>
      <c r="C487" s="4">
        <f>[1]Master!E652</f>
        <v>0</v>
      </c>
      <c r="D487" s="5" t="str">
        <f>[1]Master!G657</f>
        <v>-</v>
      </c>
      <c r="E487" s="4">
        <f>[1]Master!I976</f>
        <v>0</v>
      </c>
      <c r="F487" s="4">
        <f>[1]Master!J976</f>
        <v>0</v>
      </c>
      <c r="G487" s="20">
        <v>143.88</v>
      </c>
      <c r="H487" s="26"/>
      <c r="I487" s="26"/>
      <c r="J487" s="7">
        <f t="shared" si="7"/>
        <v>0</v>
      </c>
    </row>
    <row r="488" spans="1:10" x14ac:dyDescent="0.25">
      <c r="A488" s="5" t="str">
        <f>[1]Master!A653</f>
        <v>248</v>
      </c>
      <c r="B488" s="4" t="str">
        <f>[1]Master!D653</f>
        <v>Magpul</v>
      </c>
      <c r="C488" s="4" t="str">
        <f>[1]Master!E653</f>
        <v xml:space="preserve">SGA 870 Stock </v>
      </c>
      <c r="D488" s="5" t="str">
        <f>[1]Master!G658</f>
        <v>-</v>
      </c>
      <c r="E488" s="4" t="str">
        <f>[1]Master!I977</f>
        <v>-</v>
      </c>
      <c r="F488" s="4" t="str">
        <f>[1]Master!J977</f>
        <v>-</v>
      </c>
      <c r="G488" s="20">
        <v>143.88</v>
      </c>
      <c r="H488" s="26"/>
      <c r="I488" s="26"/>
      <c r="J488" s="7">
        <f t="shared" si="7"/>
        <v>0</v>
      </c>
    </row>
    <row r="489" spans="1:10" hidden="1" x14ac:dyDescent="0.25">
      <c r="A489" s="5">
        <f>[1]Master!A654</f>
        <v>0</v>
      </c>
      <c r="B489" s="4">
        <f>[1]Master!D654</f>
        <v>0</v>
      </c>
      <c r="C489" s="4">
        <f>[1]Master!E654</f>
        <v>0</v>
      </c>
      <c r="D489" s="5" t="str">
        <f>[1]Master!G659</f>
        <v>-</v>
      </c>
      <c r="E489" s="4">
        <f>[1]Master!I978</f>
        <v>0</v>
      </c>
      <c r="F489" s="4">
        <f>[1]Master!J978</f>
        <v>0</v>
      </c>
      <c r="G489" s="20">
        <v>143.88</v>
      </c>
      <c r="H489" s="26"/>
      <c r="I489" s="26"/>
      <c r="J489" s="7">
        <f t="shared" si="7"/>
        <v>0</v>
      </c>
    </row>
    <row r="490" spans="1:10" hidden="1" x14ac:dyDescent="0.25">
      <c r="A490" s="5">
        <f>[1]Master!A655</f>
        <v>0</v>
      </c>
      <c r="B490" s="4">
        <f>[1]Master!D655</f>
        <v>0</v>
      </c>
      <c r="C490" s="4">
        <f>[1]Master!E655</f>
        <v>0</v>
      </c>
      <c r="D490" s="5" t="str">
        <f>[1]Master!G660</f>
        <v>-</v>
      </c>
      <c r="E490" s="4">
        <f>[1]Master!I979</f>
        <v>0</v>
      </c>
      <c r="F490" s="4">
        <f>[1]Master!J979</f>
        <v>0</v>
      </c>
      <c r="G490" s="20">
        <v>143.88</v>
      </c>
      <c r="H490" s="26"/>
      <c r="I490" s="26"/>
      <c r="J490" s="7">
        <f t="shared" si="7"/>
        <v>0</v>
      </c>
    </row>
    <row r="491" spans="1:10" hidden="1" x14ac:dyDescent="0.25">
      <c r="A491" s="5">
        <f>[1]Master!A656</f>
        <v>0</v>
      </c>
      <c r="B491" s="4">
        <f>[1]Master!D656</f>
        <v>0</v>
      </c>
      <c r="C491" s="4">
        <f>[1]Master!E656</f>
        <v>0</v>
      </c>
      <c r="D491" s="5" t="str">
        <f>[1]Master!G661</f>
        <v>-</v>
      </c>
      <c r="E491" s="4">
        <f>[1]Master!I980</f>
        <v>0</v>
      </c>
      <c r="F491" s="4">
        <f>[1]Master!J980</f>
        <v>0</v>
      </c>
      <c r="G491" s="20">
        <v>143.88</v>
      </c>
      <c r="H491" s="26"/>
      <c r="I491" s="26"/>
      <c r="J491" s="7">
        <f t="shared" si="7"/>
        <v>0</v>
      </c>
    </row>
    <row r="492" spans="1:10" hidden="1" x14ac:dyDescent="0.25">
      <c r="A492" s="5">
        <f>[1]Master!A657</f>
        <v>0</v>
      </c>
      <c r="B492" s="4">
        <f>[1]Master!D657</f>
        <v>0</v>
      </c>
      <c r="C492" s="4">
        <f>[1]Master!E657</f>
        <v>0</v>
      </c>
      <c r="D492" s="5" t="str">
        <f>[1]Master!G662</f>
        <v>-</v>
      </c>
      <c r="E492" s="4">
        <f>[1]Master!I981</f>
        <v>0</v>
      </c>
      <c r="F492" s="4">
        <f>[1]Master!J981</f>
        <v>0</v>
      </c>
      <c r="G492" s="20">
        <v>143.88</v>
      </c>
      <c r="H492" s="26"/>
      <c r="I492" s="26"/>
      <c r="J492" s="7">
        <f t="shared" si="7"/>
        <v>0</v>
      </c>
    </row>
    <row r="493" spans="1:10" x14ac:dyDescent="0.25">
      <c r="A493" s="5" t="str">
        <f>[1]Master!A658</f>
        <v>249</v>
      </c>
      <c r="B493" s="4" t="str">
        <f>[1]Master!D658</f>
        <v>Magpul</v>
      </c>
      <c r="C493" s="4" t="str">
        <f>[1]Master!E658</f>
        <v>MOE 870 Forend</v>
      </c>
      <c r="D493" s="5" t="str">
        <f>[1]Master!G663</f>
        <v>-</v>
      </c>
      <c r="E493" s="4" t="str">
        <f>[1]Master!I982</f>
        <v>rear</v>
      </c>
      <c r="F493" s="4" t="str">
        <f>[1]Master!J982</f>
        <v>small</v>
      </c>
      <c r="G493" s="20">
        <v>143.88</v>
      </c>
      <c r="H493" s="26"/>
      <c r="I493" s="26"/>
      <c r="J493" s="7">
        <f t="shared" si="7"/>
        <v>0</v>
      </c>
    </row>
    <row r="494" spans="1:10" hidden="1" x14ac:dyDescent="0.25">
      <c r="A494" s="5">
        <f>[1]Master!A659</f>
        <v>0</v>
      </c>
      <c r="B494" s="4">
        <f>[1]Master!D659</f>
        <v>0</v>
      </c>
      <c r="C494" s="4">
        <f>[1]Master!E659</f>
        <v>0</v>
      </c>
      <c r="D494" s="5" t="str">
        <f>[1]Master!G664</f>
        <v>-</v>
      </c>
      <c r="E494" s="4">
        <f>[1]Master!I988</f>
        <v>0</v>
      </c>
      <c r="F494" s="4">
        <f>[1]Master!J988</f>
        <v>0</v>
      </c>
      <c r="G494" s="20">
        <v>143.88</v>
      </c>
      <c r="H494" s="26"/>
      <c r="I494" s="26"/>
      <c r="J494" s="7">
        <f t="shared" si="7"/>
        <v>0</v>
      </c>
    </row>
    <row r="495" spans="1:10" hidden="1" x14ac:dyDescent="0.25">
      <c r="A495" s="5">
        <f>[1]Master!A660</f>
        <v>0</v>
      </c>
      <c r="B495" s="4">
        <f>[1]Master!D660</f>
        <v>0</v>
      </c>
      <c r="C495" s="4">
        <f>[1]Master!E660</f>
        <v>0</v>
      </c>
      <c r="D495" s="5" t="str">
        <f>[1]Master!G665</f>
        <v>-</v>
      </c>
      <c r="E495" s="4">
        <f>[1]Master!I989</f>
        <v>0</v>
      </c>
      <c r="F495" s="4">
        <f>[1]Master!J989</f>
        <v>0</v>
      </c>
      <c r="G495" s="20">
        <v>143.88</v>
      </c>
      <c r="H495" s="26"/>
      <c r="I495" s="26"/>
      <c r="J495" s="7">
        <f t="shared" si="7"/>
        <v>0</v>
      </c>
    </row>
    <row r="496" spans="1:10" hidden="1" x14ac:dyDescent="0.25">
      <c r="A496" s="5">
        <f>[1]Master!A661</f>
        <v>0</v>
      </c>
      <c r="B496" s="4">
        <f>[1]Master!D661</f>
        <v>0</v>
      </c>
      <c r="C496" s="4">
        <f>[1]Master!E661</f>
        <v>0</v>
      </c>
      <c r="D496" s="5" t="str">
        <f>[1]Master!G666</f>
        <v>-</v>
      </c>
      <c r="E496" s="4">
        <f>[1]Master!I990</f>
        <v>0</v>
      </c>
      <c r="F496" s="4">
        <f>[1]Master!J990</f>
        <v>0</v>
      </c>
      <c r="G496" s="20">
        <v>143.88</v>
      </c>
      <c r="H496" s="26"/>
      <c r="I496" s="26"/>
      <c r="J496" s="7">
        <f t="shared" si="7"/>
        <v>0</v>
      </c>
    </row>
    <row r="497" spans="1:10" hidden="1" x14ac:dyDescent="0.25">
      <c r="A497" s="5">
        <f>[1]Master!A662</f>
        <v>0</v>
      </c>
      <c r="B497" s="4">
        <f>[1]Master!D662</f>
        <v>0</v>
      </c>
      <c r="C497" s="4">
        <f>[1]Master!E662</f>
        <v>0</v>
      </c>
      <c r="D497" s="5" t="str">
        <f>[1]Master!G667</f>
        <v>-</v>
      </c>
      <c r="E497" s="4">
        <f>[1]Master!I991</f>
        <v>0</v>
      </c>
      <c r="F497" s="4">
        <f>[1]Master!J991</f>
        <v>0</v>
      </c>
      <c r="G497" s="20">
        <v>143.88</v>
      </c>
      <c r="H497" s="26"/>
      <c r="I497" s="26"/>
      <c r="J497" s="7">
        <f t="shared" si="7"/>
        <v>0</v>
      </c>
    </row>
    <row r="498" spans="1:10" x14ac:dyDescent="0.25">
      <c r="A498" s="5" t="str">
        <f>[1]Master!A663</f>
        <v>250</v>
      </c>
      <c r="B498" s="4" t="str">
        <f>[1]Master!D663</f>
        <v>IWI</v>
      </c>
      <c r="C498" s="4" t="str">
        <f>[1]Master!E663</f>
        <v>Tavor Pistol Grip</v>
      </c>
      <c r="D498" s="5" t="str">
        <f>[1]Master!G668</f>
        <v>-</v>
      </c>
      <c r="E498" s="4" t="str">
        <f>[1]Master!I992</f>
        <v>front</v>
      </c>
      <c r="F498" s="4" t="str">
        <f>[1]Master!J992</f>
        <v>large</v>
      </c>
      <c r="G498" s="20">
        <v>143.88</v>
      </c>
      <c r="H498" s="26"/>
      <c r="I498" s="26"/>
      <c r="J498" s="7">
        <f t="shared" si="7"/>
        <v>0</v>
      </c>
    </row>
    <row r="499" spans="1:10" hidden="1" x14ac:dyDescent="0.25">
      <c r="A499" s="5" t="str">
        <f>[1]Master!A664</f>
        <v>250R</v>
      </c>
      <c r="B499" s="4">
        <f>[1]Master!D664</f>
        <v>0</v>
      </c>
      <c r="C499" s="4">
        <f>[1]Master!E664</f>
        <v>0</v>
      </c>
      <c r="D499" s="5" t="str">
        <f>[1]Master!G669</f>
        <v>-</v>
      </c>
      <c r="E499" s="4">
        <f>[1]Master!I993</f>
        <v>0</v>
      </c>
      <c r="F499" s="4">
        <f>[1]Master!J993</f>
        <v>0</v>
      </c>
      <c r="G499" s="20">
        <v>143.88</v>
      </c>
      <c r="H499" s="26"/>
      <c r="I499" s="26"/>
      <c r="J499" s="7">
        <f t="shared" si="7"/>
        <v>0</v>
      </c>
    </row>
    <row r="500" spans="1:10" hidden="1" x14ac:dyDescent="0.25">
      <c r="A500" s="5" t="str">
        <f>[1]Master!A665</f>
        <v>250G</v>
      </c>
      <c r="B500" s="4">
        <f>[1]Master!D665</f>
        <v>0</v>
      </c>
      <c r="C500" s="4">
        <f>[1]Master!E665</f>
        <v>0</v>
      </c>
      <c r="D500" s="5" t="str">
        <f>[1]Master!G670</f>
        <v>-</v>
      </c>
      <c r="E500" s="4">
        <f>[1]Master!I994</f>
        <v>0</v>
      </c>
      <c r="F500" s="4">
        <f>[1]Master!J994</f>
        <v>0</v>
      </c>
      <c r="G500" s="20">
        <v>143.88</v>
      </c>
      <c r="H500" s="26"/>
      <c r="I500" s="26"/>
      <c r="J500" s="7">
        <f t="shared" si="7"/>
        <v>0</v>
      </c>
    </row>
    <row r="501" spans="1:10" hidden="1" x14ac:dyDescent="0.25">
      <c r="A501" s="5" t="str">
        <f>[1]Master!A666</f>
        <v>250P</v>
      </c>
      <c r="B501" s="4">
        <f>[1]Master!D666</f>
        <v>0</v>
      </c>
      <c r="C501" s="4">
        <f>[1]Master!E666</f>
        <v>0</v>
      </c>
      <c r="D501" s="5" t="str">
        <f>[1]Master!G671</f>
        <v>-</v>
      </c>
      <c r="E501" s="4">
        <f>[1]Master!I995</f>
        <v>0</v>
      </c>
      <c r="F501" s="4">
        <f>[1]Master!J995</f>
        <v>0</v>
      </c>
      <c r="G501" s="20">
        <v>143.88</v>
      </c>
      <c r="H501" s="26"/>
      <c r="I501" s="26"/>
      <c r="J501" s="7">
        <f t="shared" si="7"/>
        <v>0</v>
      </c>
    </row>
    <row r="502" spans="1:10" hidden="1" x14ac:dyDescent="0.25">
      <c r="A502" s="5" t="str">
        <f>[1]Master!A667</f>
        <v>250T</v>
      </c>
      <c r="B502" s="4">
        <f>[1]Master!D667</f>
        <v>0</v>
      </c>
      <c r="C502" s="4">
        <f>[1]Master!E667</f>
        <v>0</v>
      </c>
      <c r="D502" s="5" t="str">
        <f>[1]Master!G672</f>
        <v>-</v>
      </c>
      <c r="E502" s="4">
        <f>[1]Master!I996</f>
        <v>0</v>
      </c>
      <c r="F502" s="4">
        <f>[1]Master!J996</f>
        <v>0</v>
      </c>
      <c r="G502" s="20">
        <v>143.88</v>
      </c>
      <c r="H502" s="26"/>
      <c r="I502" s="26"/>
      <c r="J502" s="7">
        <f t="shared" si="7"/>
        <v>0</v>
      </c>
    </row>
    <row r="503" spans="1:10" x14ac:dyDescent="0.25">
      <c r="A503" s="5" t="str">
        <f>[1]Master!A668</f>
        <v>251</v>
      </c>
      <c r="B503" s="4" t="str">
        <f>[1]Master!D668</f>
        <v>IWI</v>
      </c>
      <c r="C503" s="4" t="str">
        <f>[1]Master!E668</f>
        <v>Tavor Foregrip</v>
      </c>
      <c r="D503" s="5">
        <f>[1]Master!G673</f>
        <v>0</v>
      </c>
      <c r="E503" s="4" t="str">
        <f>[1]Master!I997</f>
        <v>printed</v>
      </c>
      <c r="F503" s="4" t="str">
        <f>[1]Master!J997</f>
        <v>large</v>
      </c>
      <c r="G503" s="20">
        <v>143.88</v>
      </c>
      <c r="H503" s="26"/>
      <c r="I503" s="26"/>
      <c r="J503" s="7">
        <f t="shared" si="7"/>
        <v>0</v>
      </c>
    </row>
    <row r="504" spans="1:10" hidden="1" x14ac:dyDescent="0.25">
      <c r="A504" s="5" t="str">
        <f>[1]Master!A669</f>
        <v>251R</v>
      </c>
      <c r="B504" s="4">
        <f>[1]Master!D669</f>
        <v>0</v>
      </c>
      <c r="C504" s="4">
        <f>[1]Master!E669</f>
        <v>0</v>
      </c>
      <c r="D504" s="5">
        <f>[1]Master!G674</f>
        <v>0</v>
      </c>
      <c r="E504" s="4">
        <f>[1]Master!I998</f>
        <v>0</v>
      </c>
      <c r="F504" s="4">
        <f>[1]Master!J998</f>
        <v>0</v>
      </c>
      <c r="G504" s="20">
        <v>143.88</v>
      </c>
      <c r="H504" s="26"/>
      <c r="I504" s="26"/>
      <c r="J504" s="7">
        <f t="shared" si="7"/>
        <v>0</v>
      </c>
    </row>
    <row r="505" spans="1:10" hidden="1" x14ac:dyDescent="0.25">
      <c r="A505" s="5" t="str">
        <f>[1]Master!A670</f>
        <v>251G</v>
      </c>
      <c r="B505" s="4">
        <f>[1]Master!D670</f>
        <v>0</v>
      </c>
      <c r="C505" s="4">
        <f>[1]Master!E670</f>
        <v>0</v>
      </c>
      <c r="D505" s="5">
        <f>[1]Master!G675</f>
        <v>0</v>
      </c>
      <c r="E505" s="4">
        <f>[1]Master!I999</f>
        <v>0</v>
      </c>
      <c r="F505" s="4">
        <f>[1]Master!J999</f>
        <v>0</v>
      </c>
      <c r="G505" s="20">
        <v>143.88</v>
      </c>
      <c r="H505" s="26"/>
      <c r="I505" s="26"/>
      <c r="J505" s="7">
        <f t="shared" si="7"/>
        <v>0</v>
      </c>
    </row>
    <row r="506" spans="1:10" hidden="1" x14ac:dyDescent="0.25">
      <c r="A506" s="5" t="str">
        <f>[1]Master!A671</f>
        <v>251P</v>
      </c>
      <c r="B506" s="4">
        <f>[1]Master!D671</f>
        <v>0</v>
      </c>
      <c r="C506" s="4">
        <f>[1]Master!E671</f>
        <v>0</v>
      </c>
      <c r="D506" s="5">
        <f>[1]Master!G676</f>
        <v>0</v>
      </c>
      <c r="E506" s="4">
        <f>[1]Master!I1000</f>
        <v>0</v>
      </c>
      <c r="F506" s="4">
        <f>[1]Master!J1000</f>
        <v>0</v>
      </c>
      <c r="G506" s="20">
        <v>143.88</v>
      </c>
      <c r="H506" s="26"/>
      <c r="I506" s="26"/>
      <c r="J506" s="7">
        <f t="shared" si="7"/>
        <v>0</v>
      </c>
    </row>
    <row r="507" spans="1:10" hidden="1" x14ac:dyDescent="0.25">
      <c r="A507" s="5" t="str">
        <f>[1]Master!A672</f>
        <v>251T</v>
      </c>
      <c r="B507" s="4">
        <f>[1]Master!D672</f>
        <v>0</v>
      </c>
      <c r="C507" s="4">
        <f>[1]Master!E672</f>
        <v>0</v>
      </c>
      <c r="D507" s="5">
        <f>[1]Master!G677</f>
        <v>0</v>
      </c>
      <c r="E507" s="4">
        <f>[1]Master!I1001</f>
        <v>0</v>
      </c>
      <c r="F507" s="4">
        <f>[1]Master!J1001</f>
        <v>0</v>
      </c>
      <c r="G507" s="20">
        <v>143.88</v>
      </c>
      <c r="H507" s="26"/>
      <c r="I507" s="26"/>
      <c r="J507" s="7">
        <f t="shared" si="7"/>
        <v>0</v>
      </c>
    </row>
    <row r="508" spans="1:10" x14ac:dyDescent="0.25">
      <c r="A508" s="5" t="str">
        <f>[1]Master!A673</f>
        <v>252</v>
      </c>
      <c r="B508" s="4" t="str">
        <f>[1]Master!D673</f>
        <v>Magpul</v>
      </c>
      <c r="C508" s="4" t="str">
        <f>[1]Master!E673</f>
        <v>K2 AR Grips</v>
      </c>
      <c r="D508" s="5">
        <f>[1]Master!G678</f>
        <v>0</v>
      </c>
      <c r="E508" s="4" t="str">
        <f>[1]Master!I1002</f>
        <v>front</v>
      </c>
      <c r="F508" s="4" t="str">
        <f>[1]Master!J1002</f>
        <v>large</v>
      </c>
      <c r="G508" s="20">
        <v>143.88</v>
      </c>
      <c r="H508" s="26"/>
      <c r="I508" s="26"/>
      <c r="J508" s="7">
        <f t="shared" si="7"/>
        <v>0</v>
      </c>
    </row>
    <row r="509" spans="1:10" hidden="1" x14ac:dyDescent="0.25">
      <c r="A509" s="5" t="str">
        <f>[1]Master!A674</f>
        <v>252R</v>
      </c>
      <c r="B509" s="4">
        <f>[1]Master!D674</f>
        <v>0</v>
      </c>
      <c r="C509" s="4">
        <f>[1]Master!E674</f>
        <v>0</v>
      </c>
      <c r="D509" s="5">
        <f>[1]Master!G679</f>
        <v>0</v>
      </c>
      <c r="E509" s="4">
        <f>[1]Master!I1003</f>
        <v>0</v>
      </c>
      <c r="F509" s="4">
        <f>[1]Master!J1003</f>
        <v>0</v>
      </c>
      <c r="G509" s="20">
        <v>143.88</v>
      </c>
      <c r="H509" s="26"/>
      <c r="I509" s="26"/>
      <c r="J509" s="7">
        <f t="shared" si="7"/>
        <v>0</v>
      </c>
    </row>
    <row r="510" spans="1:10" hidden="1" x14ac:dyDescent="0.25">
      <c r="A510" s="5" t="str">
        <f>[1]Master!A675</f>
        <v>252G</v>
      </c>
      <c r="B510" s="4">
        <f>[1]Master!D675</f>
        <v>0</v>
      </c>
      <c r="C510" s="4">
        <f>[1]Master!E675</f>
        <v>0</v>
      </c>
      <c r="D510" s="5">
        <f>[1]Master!G680</f>
        <v>0</v>
      </c>
      <c r="E510" s="4">
        <f>[1]Master!I1004</f>
        <v>0</v>
      </c>
      <c r="F510" s="4">
        <f>[1]Master!J1004</f>
        <v>0</v>
      </c>
      <c r="G510" s="20">
        <v>143.88</v>
      </c>
      <c r="H510" s="26"/>
      <c r="I510" s="26"/>
      <c r="J510" s="7">
        <f t="shared" si="7"/>
        <v>0</v>
      </c>
    </row>
    <row r="511" spans="1:10" hidden="1" x14ac:dyDescent="0.25">
      <c r="A511" s="5">
        <f>[1]Master!A676</f>
        <v>0</v>
      </c>
      <c r="B511" s="4">
        <f>[1]Master!D676</f>
        <v>0</v>
      </c>
      <c r="C511" s="4">
        <f>[1]Master!E676</f>
        <v>0</v>
      </c>
      <c r="D511" s="5">
        <f>[1]Master!G681</f>
        <v>0</v>
      </c>
      <c r="E511" s="4">
        <f>[1]Master!I1005</f>
        <v>0</v>
      </c>
      <c r="F511" s="4">
        <f>[1]Master!J1005</f>
        <v>0</v>
      </c>
      <c r="G511" s="20">
        <v>143.88</v>
      </c>
      <c r="H511" s="26"/>
      <c r="I511" s="26"/>
      <c r="J511" s="7">
        <f t="shared" si="7"/>
        <v>0</v>
      </c>
    </row>
    <row r="512" spans="1:10" hidden="1" x14ac:dyDescent="0.25">
      <c r="A512" s="5">
        <f>[1]Master!A677</f>
        <v>0</v>
      </c>
      <c r="B512" s="4">
        <f>[1]Master!D677</f>
        <v>0</v>
      </c>
      <c r="C512" s="4">
        <f>[1]Master!E677</f>
        <v>0</v>
      </c>
      <c r="D512" s="5">
        <f>[1]Master!G682</f>
        <v>0</v>
      </c>
      <c r="E512" s="4">
        <f>[1]Master!I1006</f>
        <v>0</v>
      </c>
      <c r="F512" s="4">
        <f>[1]Master!J1006</f>
        <v>0</v>
      </c>
      <c r="G512" s="20">
        <v>143.88</v>
      </c>
      <c r="H512" s="26"/>
      <c r="I512" s="26"/>
      <c r="J512" s="7">
        <f t="shared" si="7"/>
        <v>0</v>
      </c>
    </row>
    <row r="513" spans="1:10" x14ac:dyDescent="0.25">
      <c r="A513" s="5" t="str">
        <f>[1]Master!A678</f>
        <v>253</v>
      </c>
      <c r="B513" s="4" t="str">
        <f>[1]Master!D678</f>
        <v>Mission First Tactical</v>
      </c>
      <c r="C513" s="4" t="str">
        <f>[1]Master!E678</f>
        <v>Engage Tactical Pistol Grip (EPG16)</v>
      </c>
      <c r="D513" s="5">
        <f>[1]Master!G683</f>
        <v>0</v>
      </c>
      <c r="E513" s="4" t="str">
        <f>[1]Master!I1007</f>
        <v>printed</v>
      </c>
      <c r="F513" s="4" t="str">
        <f>[1]Master!J1007</f>
        <v>large</v>
      </c>
      <c r="G513" s="20">
        <v>143.88</v>
      </c>
      <c r="H513" s="26"/>
      <c r="I513" s="26"/>
      <c r="J513" s="7">
        <f t="shared" si="7"/>
        <v>0</v>
      </c>
    </row>
    <row r="514" spans="1:10" hidden="1" x14ac:dyDescent="0.25">
      <c r="A514" s="5" t="str">
        <f>[1]Master!A679</f>
        <v>253R</v>
      </c>
      <c r="B514" s="4">
        <f>[1]Master!D679</f>
        <v>0</v>
      </c>
      <c r="C514" s="4">
        <f>[1]Master!E679</f>
        <v>0</v>
      </c>
      <c r="D514" s="5">
        <f>[1]Master!G684</f>
        <v>0</v>
      </c>
      <c r="E514" s="4">
        <f>[1]Master!I1008</f>
        <v>0</v>
      </c>
      <c r="F514" s="4">
        <f>[1]Master!J1008</f>
        <v>0</v>
      </c>
      <c r="G514" s="20">
        <v>143.88</v>
      </c>
      <c r="H514" s="26"/>
      <c r="I514" s="26"/>
      <c r="J514" s="7">
        <f t="shared" si="7"/>
        <v>0</v>
      </c>
    </row>
    <row r="515" spans="1:10" hidden="1" x14ac:dyDescent="0.25">
      <c r="A515" s="5" t="str">
        <f>[1]Master!A680</f>
        <v>253G</v>
      </c>
      <c r="B515" s="4">
        <f>[1]Master!D680</f>
        <v>0</v>
      </c>
      <c r="C515" s="4">
        <f>[1]Master!E680</f>
        <v>0</v>
      </c>
      <c r="D515" s="5">
        <f>[1]Master!G685</f>
        <v>0</v>
      </c>
      <c r="E515" s="4">
        <f>[1]Master!I1009</f>
        <v>0</v>
      </c>
      <c r="F515" s="4">
        <f>[1]Master!J1009</f>
        <v>0</v>
      </c>
      <c r="G515" s="20">
        <v>143.88</v>
      </c>
      <c r="H515" s="26"/>
      <c r="I515" s="26"/>
      <c r="J515" s="7">
        <f t="shared" si="7"/>
        <v>0</v>
      </c>
    </row>
    <row r="516" spans="1:10" hidden="1" x14ac:dyDescent="0.25">
      <c r="A516" s="5">
        <f>[1]Master!A681</f>
        <v>0</v>
      </c>
      <c r="B516" s="4">
        <f>[1]Master!D681</f>
        <v>0</v>
      </c>
      <c r="C516" s="4">
        <f>[1]Master!E681</f>
        <v>0</v>
      </c>
      <c r="D516" s="5">
        <f>[1]Master!G686</f>
        <v>0</v>
      </c>
      <c r="E516" s="4">
        <f>[1]Master!I1010</f>
        <v>0</v>
      </c>
      <c r="F516" s="4">
        <f>[1]Master!J1010</f>
        <v>0</v>
      </c>
      <c r="G516" s="20">
        <v>143.88</v>
      </c>
      <c r="H516" s="26"/>
      <c r="I516" s="26"/>
      <c r="J516" s="7">
        <f t="shared" si="7"/>
        <v>0</v>
      </c>
    </row>
    <row r="517" spans="1:10" hidden="1" x14ac:dyDescent="0.25">
      <c r="A517" s="5">
        <f>[1]Master!A682</f>
        <v>0</v>
      </c>
      <c r="B517" s="4">
        <f>[1]Master!D682</f>
        <v>0</v>
      </c>
      <c r="C517" s="4">
        <f>[1]Master!E682</f>
        <v>0</v>
      </c>
      <c r="D517" s="5">
        <f>[1]Master!G687</f>
        <v>0</v>
      </c>
      <c r="E517" s="4">
        <f>[1]Master!I1011</f>
        <v>0</v>
      </c>
      <c r="F517" s="4">
        <f>[1]Master!J1011</f>
        <v>0</v>
      </c>
      <c r="G517" s="20">
        <v>143.88</v>
      </c>
      <c r="H517" s="26"/>
      <c r="I517" s="26"/>
      <c r="J517" s="7">
        <f t="shared" si="7"/>
        <v>0</v>
      </c>
    </row>
    <row r="518" spans="1:10" x14ac:dyDescent="0.25">
      <c r="A518" s="5" t="str">
        <f>[1]Master!A683</f>
        <v>254</v>
      </c>
      <c r="B518" s="4" t="str">
        <f>[1]Master!D683</f>
        <v>Magpul</v>
      </c>
      <c r="C518" s="4" t="str">
        <f>[1]Master!E683</f>
        <v>MOE AK Pistol Grip</v>
      </c>
      <c r="D518" s="5">
        <f>[1]Master!G688</f>
        <v>0</v>
      </c>
      <c r="E518" s="4" t="str">
        <f>[1]Master!I1012</f>
        <v>front</v>
      </c>
      <c r="F518" s="4" t="str">
        <f>[1]Master!J1012</f>
        <v>large</v>
      </c>
      <c r="G518" s="20">
        <v>143.88</v>
      </c>
      <c r="H518" s="26"/>
      <c r="I518" s="26"/>
      <c r="J518" s="7">
        <f t="shared" si="7"/>
        <v>0</v>
      </c>
    </row>
    <row r="519" spans="1:10" hidden="1" x14ac:dyDescent="0.25">
      <c r="A519" s="5" t="str">
        <f>[1]Master!A684</f>
        <v>254R</v>
      </c>
      <c r="B519" s="4">
        <f>[1]Master!D684</f>
        <v>0</v>
      </c>
      <c r="C519" s="4">
        <f>[1]Master!E684</f>
        <v>0</v>
      </c>
      <c r="D519" s="5">
        <f>[1]Master!G689</f>
        <v>0</v>
      </c>
      <c r="E519" s="4">
        <f>[1]Master!I1013</f>
        <v>0</v>
      </c>
      <c r="F519" s="4">
        <f>[1]Master!J1013</f>
        <v>0</v>
      </c>
      <c r="G519" s="20">
        <v>143.88</v>
      </c>
      <c r="H519" s="26"/>
      <c r="I519" s="26"/>
      <c r="J519" s="7">
        <f t="shared" ref="J519:J582" si="8">(H519*G519)+(I519*G519)</f>
        <v>0</v>
      </c>
    </row>
    <row r="520" spans="1:10" hidden="1" x14ac:dyDescent="0.25">
      <c r="A520" s="5" t="str">
        <f>[1]Master!A685</f>
        <v>254G</v>
      </c>
      <c r="B520" s="4">
        <f>[1]Master!D685</f>
        <v>0</v>
      </c>
      <c r="C520" s="4">
        <f>[1]Master!E685</f>
        <v>0</v>
      </c>
      <c r="D520" s="5">
        <f>[1]Master!G690</f>
        <v>0</v>
      </c>
      <c r="E520" s="4">
        <f>[1]Master!I1014</f>
        <v>0</v>
      </c>
      <c r="F520" s="4">
        <f>[1]Master!J1014</f>
        <v>0</v>
      </c>
      <c r="G520" s="20">
        <v>143.88</v>
      </c>
      <c r="H520" s="26"/>
      <c r="I520" s="26"/>
      <c r="J520" s="7">
        <f t="shared" si="8"/>
        <v>0</v>
      </c>
    </row>
    <row r="521" spans="1:10" hidden="1" x14ac:dyDescent="0.25">
      <c r="A521" s="5">
        <f>[1]Master!A686</f>
        <v>0</v>
      </c>
      <c r="B521" s="4">
        <f>[1]Master!D686</f>
        <v>0</v>
      </c>
      <c r="C521" s="4">
        <f>[1]Master!E686</f>
        <v>0</v>
      </c>
      <c r="D521" s="5">
        <f>[1]Master!G691</f>
        <v>0</v>
      </c>
      <c r="E521" s="4">
        <f>[1]Master!I1015</f>
        <v>0</v>
      </c>
      <c r="F521" s="4">
        <f>[1]Master!J1015</f>
        <v>0</v>
      </c>
      <c r="G521" s="20">
        <v>143.88</v>
      </c>
      <c r="H521" s="26"/>
      <c r="I521" s="26"/>
      <c r="J521" s="7">
        <f t="shared" si="8"/>
        <v>0</v>
      </c>
    </row>
    <row r="522" spans="1:10" hidden="1" x14ac:dyDescent="0.25">
      <c r="A522" s="5">
        <f>[1]Master!A687</f>
        <v>0</v>
      </c>
      <c r="B522" s="4">
        <f>[1]Master!D687</f>
        <v>0</v>
      </c>
      <c r="C522" s="4">
        <f>[1]Master!E687</f>
        <v>0</v>
      </c>
      <c r="D522" s="5">
        <f>[1]Master!G692</f>
        <v>0</v>
      </c>
      <c r="E522" s="4">
        <f>[1]Master!I1016</f>
        <v>0</v>
      </c>
      <c r="F522" s="4">
        <f>[1]Master!J1016</f>
        <v>0</v>
      </c>
      <c r="G522" s="20">
        <v>143.88</v>
      </c>
      <c r="H522" s="26"/>
      <c r="I522" s="26"/>
      <c r="J522" s="7">
        <f t="shared" si="8"/>
        <v>0</v>
      </c>
    </row>
    <row r="523" spans="1:10" x14ac:dyDescent="0.25">
      <c r="A523" s="5" t="str">
        <f>[1]Master!A688</f>
        <v>255</v>
      </c>
      <c r="B523" s="4" t="str">
        <f>[1]Master!D688</f>
        <v>Magpul</v>
      </c>
      <c r="C523" s="4" t="str">
        <f>[1]Master!E688</f>
        <v>MOE AK Hand Guard</v>
      </c>
      <c r="D523" s="5" t="str">
        <f>[1]Master!G693</f>
        <v>289 (x2)</v>
      </c>
      <c r="E523" s="4" t="str">
        <f>[1]Master!I1017</f>
        <v>rear</v>
      </c>
      <c r="F523" s="4" t="str">
        <f>[1]Master!J1017</f>
        <v>large</v>
      </c>
      <c r="G523" s="20">
        <v>143.88</v>
      </c>
      <c r="H523" s="26"/>
      <c r="I523" s="26"/>
      <c r="J523" s="7">
        <f t="shared" si="8"/>
        <v>0</v>
      </c>
    </row>
    <row r="524" spans="1:10" hidden="1" x14ac:dyDescent="0.25">
      <c r="A524" s="5">
        <f>[1]Master!A689</f>
        <v>0</v>
      </c>
      <c r="B524" s="4">
        <f>[1]Master!D689</f>
        <v>0</v>
      </c>
      <c r="C524" s="4">
        <f>[1]Master!E689</f>
        <v>0</v>
      </c>
      <c r="D524" s="5" t="str">
        <f>[1]Master!G694</f>
        <v>-</v>
      </c>
      <c r="E524" s="4">
        <f>[1]Master!I1018</f>
        <v>0</v>
      </c>
      <c r="F524" s="4">
        <f>[1]Master!J1018</f>
        <v>0</v>
      </c>
      <c r="G524" s="20">
        <v>143.88</v>
      </c>
      <c r="H524" s="26"/>
      <c r="I524" s="26"/>
      <c r="J524" s="7">
        <f t="shared" si="8"/>
        <v>0</v>
      </c>
    </row>
    <row r="525" spans="1:10" hidden="1" x14ac:dyDescent="0.25">
      <c r="A525" s="5">
        <f>[1]Master!A690</f>
        <v>0</v>
      </c>
      <c r="B525" s="4">
        <f>[1]Master!D690</f>
        <v>0</v>
      </c>
      <c r="C525" s="4">
        <f>[1]Master!E690</f>
        <v>0</v>
      </c>
      <c r="D525" s="5" t="str">
        <f>[1]Master!G695</f>
        <v>-</v>
      </c>
      <c r="E525" s="4">
        <f>[1]Master!I1019</f>
        <v>0</v>
      </c>
      <c r="F525" s="4">
        <f>[1]Master!J1019</f>
        <v>0</v>
      </c>
      <c r="G525" s="20">
        <v>143.88</v>
      </c>
      <c r="H525" s="26"/>
      <c r="I525" s="26"/>
      <c r="J525" s="7">
        <f t="shared" si="8"/>
        <v>0</v>
      </c>
    </row>
    <row r="526" spans="1:10" hidden="1" x14ac:dyDescent="0.25">
      <c r="A526" s="5">
        <f>[1]Master!A691</f>
        <v>0</v>
      </c>
      <c r="B526" s="4">
        <f>[1]Master!D691</f>
        <v>0</v>
      </c>
      <c r="C526" s="4">
        <f>[1]Master!E691</f>
        <v>0</v>
      </c>
      <c r="D526" s="5" t="str">
        <f>[1]Master!G696</f>
        <v>-</v>
      </c>
      <c r="E526" s="4">
        <f>[1]Master!I1020</f>
        <v>0</v>
      </c>
      <c r="F526" s="4">
        <f>[1]Master!J1020</f>
        <v>0</v>
      </c>
      <c r="G526" s="20">
        <v>143.88</v>
      </c>
      <c r="H526" s="26"/>
      <c r="I526" s="26"/>
      <c r="J526" s="7">
        <f t="shared" si="8"/>
        <v>0</v>
      </c>
    </row>
    <row r="527" spans="1:10" hidden="1" x14ac:dyDescent="0.25">
      <c r="A527" s="5">
        <f>[1]Master!A692</f>
        <v>0</v>
      </c>
      <c r="B527" s="4">
        <f>[1]Master!D692</f>
        <v>0</v>
      </c>
      <c r="C527" s="4">
        <f>[1]Master!E692</f>
        <v>0</v>
      </c>
      <c r="D527" s="5" t="str">
        <f>[1]Master!G697</f>
        <v>-</v>
      </c>
      <c r="E527" s="4">
        <f>[1]Master!I1021</f>
        <v>0</v>
      </c>
      <c r="F527" s="4">
        <f>[1]Master!J1021</f>
        <v>0</v>
      </c>
      <c r="G527" s="20">
        <v>143.88</v>
      </c>
      <c r="H527" s="26"/>
      <c r="I527" s="26"/>
      <c r="J527" s="7">
        <f t="shared" si="8"/>
        <v>0</v>
      </c>
    </row>
    <row r="528" spans="1:10" x14ac:dyDescent="0.25">
      <c r="A528" s="5" t="str">
        <f>[1]Master!A693</f>
        <v>270</v>
      </c>
      <c r="B528" s="4" t="str">
        <f>[1]Master!D693</f>
        <v>SCCY</v>
      </c>
      <c r="C528" s="4" t="str">
        <f>[1]Master!E693</f>
        <v>CPX-1, CPX-2</v>
      </c>
      <c r="D528" s="5" t="str">
        <f>[1]Master!G698</f>
        <v>-</v>
      </c>
      <c r="E528" s="4" t="str">
        <f>[1]Master!I1022</f>
        <v>rear</v>
      </c>
      <c r="F528" s="4" t="str">
        <f>[1]Master!J1022</f>
        <v>large</v>
      </c>
      <c r="G528" s="20">
        <v>143.88</v>
      </c>
      <c r="H528" s="26"/>
      <c r="I528" s="26"/>
      <c r="J528" s="7">
        <f t="shared" si="8"/>
        <v>0</v>
      </c>
    </row>
    <row r="529" spans="1:10" hidden="1" x14ac:dyDescent="0.25">
      <c r="A529" s="5" t="str">
        <f>[1]Master!A694</f>
        <v>270R</v>
      </c>
      <c r="B529" s="4">
        <f>[1]Master!D694</f>
        <v>0</v>
      </c>
      <c r="C529" s="4">
        <f>[1]Master!E694</f>
        <v>0</v>
      </c>
      <c r="D529" s="5" t="str">
        <f>[1]Master!G699</f>
        <v>-</v>
      </c>
      <c r="E529" s="4">
        <f>[1]Master!I1023</f>
        <v>0</v>
      </c>
      <c r="F529" s="4">
        <f>[1]Master!J1023</f>
        <v>0</v>
      </c>
      <c r="G529" s="20">
        <v>143.88</v>
      </c>
      <c r="H529" s="26"/>
      <c r="I529" s="26"/>
      <c r="J529" s="7">
        <f t="shared" si="8"/>
        <v>0</v>
      </c>
    </row>
    <row r="530" spans="1:10" hidden="1" x14ac:dyDescent="0.25">
      <c r="A530" s="5" t="str">
        <f>[1]Master!A695</f>
        <v>270G</v>
      </c>
      <c r="B530" s="4">
        <f>[1]Master!D695</f>
        <v>0</v>
      </c>
      <c r="C530" s="4">
        <f>[1]Master!E695</f>
        <v>0</v>
      </c>
      <c r="D530" s="5" t="str">
        <f>[1]Master!G700</f>
        <v>-</v>
      </c>
      <c r="E530" s="4">
        <f>[1]Master!I1024</f>
        <v>0</v>
      </c>
      <c r="F530" s="4">
        <f>[1]Master!J1024</f>
        <v>0</v>
      </c>
      <c r="G530" s="20">
        <v>143.88</v>
      </c>
      <c r="H530" s="26"/>
      <c r="I530" s="26"/>
      <c r="J530" s="7">
        <f t="shared" si="8"/>
        <v>0</v>
      </c>
    </row>
    <row r="531" spans="1:10" hidden="1" x14ac:dyDescent="0.25">
      <c r="A531" s="5" t="str">
        <f>[1]Master!A696</f>
        <v>270P</v>
      </c>
      <c r="B531" s="4">
        <f>[1]Master!D696</f>
        <v>0</v>
      </c>
      <c r="C531" s="4">
        <f>[1]Master!E696</f>
        <v>0</v>
      </c>
      <c r="D531" s="5" t="str">
        <f>[1]Master!G701</f>
        <v>-</v>
      </c>
      <c r="E531" s="4">
        <f>[1]Master!I1025</f>
        <v>0</v>
      </c>
      <c r="F531" s="4">
        <f>[1]Master!J1025</f>
        <v>0</v>
      </c>
      <c r="G531" s="20">
        <v>143.88</v>
      </c>
      <c r="H531" s="26"/>
      <c r="I531" s="26"/>
      <c r="J531" s="7">
        <f t="shared" si="8"/>
        <v>0</v>
      </c>
    </row>
    <row r="532" spans="1:10" hidden="1" x14ac:dyDescent="0.25">
      <c r="A532" s="5" t="str">
        <f>[1]Master!A697</f>
        <v>270T</v>
      </c>
      <c r="B532" s="4">
        <f>[1]Master!D697</f>
        <v>0</v>
      </c>
      <c r="C532" s="4">
        <f>[1]Master!E697</f>
        <v>0</v>
      </c>
      <c r="D532" s="5" t="str">
        <f>[1]Master!G702</f>
        <v>-</v>
      </c>
      <c r="E532" s="4">
        <f>[1]Master!I1026</f>
        <v>0</v>
      </c>
      <c r="F532" s="4">
        <f>[1]Master!J1026</f>
        <v>0</v>
      </c>
      <c r="G532" s="20">
        <v>143.88</v>
      </c>
      <c r="H532" s="26"/>
      <c r="I532" s="26"/>
      <c r="J532" s="7">
        <f t="shared" si="8"/>
        <v>0</v>
      </c>
    </row>
    <row r="533" spans="1:10" x14ac:dyDescent="0.25">
      <c r="A533" s="5" t="str">
        <f>[1]Master!A698</f>
        <v>289</v>
      </c>
      <c r="B533" s="4" t="str">
        <f>[1]Master!D698</f>
        <v>SCCY</v>
      </c>
      <c r="C533" s="4" t="str">
        <f>[1]Master!E698</f>
        <v>CPX-1, CPX-2 Extended Magazine</v>
      </c>
      <c r="D533" s="5" t="str">
        <f>[1]Master!G703</f>
        <v>-</v>
      </c>
      <c r="E533" s="4" t="str">
        <f>[1]Master!I1027</f>
        <v>rear</v>
      </c>
      <c r="F533" s="4" t="str">
        <f>[1]Master!J1027</f>
        <v>large</v>
      </c>
      <c r="G533" s="20">
        <v>15.72</v>
      </c>
      <c r="H533" s="26"/>
      <c r="I533" s="26"/>
      <c r="J533" s="7">
        <f t="shared" si="8"/>
        <v>0</v>
      </c>
    </row>
    <row r="534" spans="1:10" hidden="1" x14ac:dyDescent="0.25">
      <c r="A534" s="5" t="str">
        <f>[1]Master!A699</f>
        <v>289R</v>
      </c>
      <c r="B534" s="4">
        <f>[1]Master!D699</f>
        <v>0</v>
      </c>
      <c r="C534" s="4">
        <f>[1]Master!E699</f>
        <v>0</v>
      </c>
      <c r="D534" s="5" t="str">
        <f>[1]Master!G704</f>
        <v>-</v>
      </c>
      <c r="E534" s="4">
        <f>[1]Master!I1028</f>
        <v>0</v>
      </c>
      <c r="F534" s="4">
        <f>[1]Master!J1028</f>
        <v>0</v>
      </c>
      <c r="G534" s="20">
        <v>143.88</v>
      </c>
      <c r="H534" s="26"/>
      <c r="I534" s="26"/>
      <c r="J534" s="7">
        <f t="shared" si="8"/>
        <v>0</v>
      </c>
    </row>
    <row r="535" spans="1:10" hidden="1" x14ac:dyDescent="0.25">
      <c r="A535" s="5" t="str">
        <f>[1]Master!A700</f>
        <v>289G</v>
      </c>
      <c r="B535" s="4">
        <f>[1]Master!D700</f>
        <v>0</v>
      </c>
      <c r="C535" s="4">
        <f>[1]Master!E700</f>
        <v>0</v>
      </c>
      <c r="D535" s="5" t="str">
        <f>[1]Master!G705</f>
        <v>-</v>
      </c>
      <c r="E535" s="4">
        <f>[1]Master!I1029</f>
        <v>0</v>
      </c>
      <c r="F535" s="4">
        <f>[1]Master!J1029</f>
        <v>0</v>
      </c>
      <c r="G535" s="20">
        <v>143.88</v>
      </c>
      <c r="H535" s="26"/>
      <c r="I535" s="26"/>
      <c r="J535" s="7">
        <f t="shared" si="8"/>
        <v>0</v>
      </c>
    </row>
    <row r="536" spans="1:10" hidden="1" x14ac:dyDescent="0.25">
      <c r="A536" s="5" t="str">
        <f>[1]Master!A701</f>
        <v>289P</v>
      </c>
      <c r="B536" s="4">
        <f>[1]Master!D701</f>
        <v>0</v>
      </c>
      <c r="C536" s="4">
        <f>[1]Master!E701</f>
        <v>0</v>
      </c>
      <c r="D536" s="5" t="str">
        <f>[1]Master!G706</f>
        <v>-</v>
      </c>
      <c r="E536" s="4">
        <f>[1]Master!I1030</f>
        <v>0</v>
      </c>
      <c r="F536" s="4">
        <f>[1]Master!J1030</f>
        <v>0</v>
      </c>
      <c r="G536" s="20">
        <v>143.88</v>
      </c>
      <c r="H536" s="26"/>
      <c r="I536" s="26"/>
      <c r="J536" s="7">
        <f t="shared" si="8"/>
        <v>0</v>
      </c>
    </row>
    <row r="537" spans="1:10" hidden="1" x14ac:dyDescent="0.25">
      <c r="A537" s="5" t="str">
        <f>[1]Master!A702</f>
        <v>289T</v>
      </c>
      <c r="B537" s="4">
        <f>[1]Master!D702</f>
        <v>0</v>
      </c>
      <c r="C537" s="4">
        <f>[1]Master!E702</f>
        <v>0</v>
      </c>
      <c r="D537" s="5" t="str">
        <f>[1]Master!G707</f>
        <v>-</v>
      </c>
      <c r="E537" s="4">
        <f>[1]Master!I1031</f>
        <v>0</v>
      </c>
      <c r="F537" s="4">
        <f>[1]Master!J1031</f>
        <v>0</v>
      </c>
      <c r="G537" s="20">
        <v>143.88</v>
      </c>
      <c r="H537" s="26"/>
      <c r="I537" s="26"/>
      <c r="J537" s="7">
        <f t="shared" si="8"/>
        <v>0</v>
      </c>
    </row>
    <row r="538" spans="1:10" x14ac:dyDescent="0.25">
      <c r="A538" s="5" t="str">
        <f>[1]Master!A703</f>
        <v>290</v>
      </c>
      <c r="B538" s="4" t="str">
        <f>[1]Master!D703</f>
        <v>EAA</v>
      </c>
      <c r="C538" s="4" t="str">
        <f>[1]Master!E703</f>
        <v>Witness Compact (Large Frame)</v>
      </c>
      <c r="D538" s="5" t="str">
        <f>[1]Master!G708</f>
        <v>-</v>
      </c>
      <c r="E538" s="4" t="str">
        <f>[1]Master!I1032</f>
        <v>front</v>
      </c>
      <c r="F538" s="4" t="str">
        <f>[1]Master!J1032</f>
        <v>large</v>
      </c>
      <c r="G538" s="20">
        <v>143.88</v>
      </c>
      <c r="H538" s="26"/>
      <c r="I538" s="26"/>
      <c r="J538" s="7">
        <f t="shared" si="8"/>
        <v>0</v>
      </c>
    </row>
    <row r="539" spans="1:10" hidden="1" x14ac:dyDescent="0.25">
      <c r="A539" s="5" t="str">
        <f>[1]Master!A704</f>
        <v>290R</v>
      </c>
      <c r="B539" s="4">
        <f>[1]Master!D704</f>
        <v>0</v>
      </c>
      <c r="C539" s="4">
        <f>[1]Master!E704</f>
        <v>0</v>
      </c>
      <c r="D539" s="5" t="str">
        <f>[1]Master!G709</f>
        <v>-</v>
      </c>
      <c r="E539" s="4">
        <f>[1]Master!I1033</f>
        <v>0</v>
      </c>
      <c r="F539" s="4">
        <f>[1]Master!J1033</f>
        <v>0</v>
      </c>
      <c r="G539" s="20">
        <v>143.88</v>
      </c>
      <c r="H539" s="26"/>
      <c r="I539" s="26"/>
      <c r="J539" s="7">
        <f t="shared" si="8"/>
        <v>0</v>
      </c>
    </row>
    <row r="540" spans="1:10" hidden="1" x14ac:dyDescent="0.25">
      <c r="A540" s="5" t="str">
        <f>[1]Master!A705</f>
        <v>290G</v>
      </c>
      <c r="B540" s="4">
        <f>[1]Master!D705</f>
        <v>0</v>
      </c>
      <c r="C540" s="4">
        <f>[1]Master!E705</f>
        <v>0</v>
      </c>
      <c r="D540" s="5" t="str">
        <f>[1]Master!G710</f>
        <v>-</v>
      </c>
      <c r="E540" s="4">
        <f>[1]Master!I1034</f>
        <v>0</v>
      </c>
      <c r="F540" s="4">
        <f>[1]Master!J1034</f>
        <v>0</v>
      </c>
      <c r="G540" s="20">
        <v>143.88</v>
      </c>
      <c r="H540" s="26"/>
      <c r="I540" s="26"/>
      <c r="J540" s="7">
        <f t="shared" si="8"/>
        <v>0</v>
      </c>
    </row>
    <row r="541" spans="1:10" hidden="1" x14ac:dyDescent="0.25">
      <c r="A541" s="5" t="str">
        <f>[1]Master!A706</f>
        <v>290P</v>
      </c>
      <c r="B541" s="4">
        <f>[1]Master!D706</f>
        <v>0</v>
      </c>
      <c r="C541" s="4">
        <f>[1]Master!E706</f>
        <v>0</v>
      </c>
      <c r="D541" s="5" t="str">
        <f>[1]Master!G711</f>
        <v>-</v>
      </c>
      <c r="E541" s="4">
        <f>[1]Master!I1035</f>
        <v>0</v>
      </c>
      <c r="F541" s="4">
        <f>[1]Master!J1035</f>
        <v>0</v>
      </c>
      <c r="G541" s="20">
        <v>143.88</v>
      </c>
      <c r="H541" s="26"/>
      <c r="I541" s="26"/>
      <c r="J541" s="7">
        <f t="shared" si="8"/>
        <v>0</v>
      </c>
    </row>
    <row r="542" spans="1:10" hidden="1" x14ac:dyDescent="0.25">
      <c r="A542" s="5" t="str">
        <f>[1]Master!A707</f>
        <v>290T</v>
      </c>
      <c r="B542" s="4">
        <f>[1]Master!D707</f>
        <v>0</v>
      </c>
      <c r="C542" s="4">
        <f>[1]Master!E707</f>
        <v>0</v>
      </c>
      <c r="D542" s="5" t="str">
        <f>[1]Master!G712</f>
        <v>-</v>
      </c>
      <c r="E542" s="4">
        <f>[1]Master!I1036</f>
        <v>0</v>
      </c>
      <c r="F542" s="4">
        <f>[1]Master!J1036</f>
        <v>0</v>
      </c>
      <c r="G542" s="20">
        <v>143.88</v>
      </c>
      <c r="H542" s="26"/>
      <c r="I542" s="26"/>
      <c r="J542" s="7">
        <f t="shared" si="8"/>
        <v>0</v>
      </c>
    </row>
    <row r="543" spans="1:10" x14ac:dyDescent="0.25">
      <c r="A543" s="5" t="str">
        <f>[1]Master!A708</f>
        <v>291</v>
      </c>
      <c r="B543" s="4" t="str">
        <f>[1]Master!D708</f>
        <v>EAA</v>
      </c>
      <c r="C543" s="4" t="str">
        <f>[1]Master!E708</f>
        <v>Witness Compact (Small Frame)</v>
      </c>
      <c r="D543" s="5" t="str">
        <f>[1]Master!G713</f>
        <v>-</v>
      </c>
      <c r="E543" s="4" t="str">
        <f>[1]Master!I1037</f>
        <v>front</v>
      </c>
      <c r="F543" s="4" t="str">
        <f>[1]Master!J1037</f>
        <v>large</v>
      </c>
      <c r="G543" s="20">
        <v>143.88</v>
      </c>
      <c r="H543" s="26"/>
      <c r="I543" s="26"/>
      <c r="J543" s="7">
        <f t="shared" si="8"/>
        <v>0</v>
      </c>
    </row>
    <row r="544" spans="1:10" hidden="1" x14ac:dyDescent="0.25">
      <c r="A544" s="5">
        <f>[1]Master!A709</f>
        <v>0</v>
      </c>
      <c r="B544" s="4">
        <f>[1]Master!D709</f>
        <v>0</v>
      </c>
      <c r="C544" s="4">
        <f>[1]Master!E709</f>
        <v>0</v>
      </c>
      <c r="D544" s="5" t="str">
        <f>[1]Master!G714</f>
        <v>-</v>
      </c>
      <c r="E544" s="4">
        <f>[1]Master!I1038</f>
        <v>0</v>
      </c>
      <c r="F544" s="4">
        <f>[1]Master!J1038</f>
        <v>0</v>
      </c>
      <c r="G544" s="20">
        <v>143.88</v>
      </c>
      <c r="H544" s="26"/>
      <c r="I544" s="26"/>
      <c r="J544" s="7">
        <f t="shared" si="8"/>
        <v>0</v>
      </c>
    </row>
    <row r="545" spans="1:10" hidden="1" x14ac:dyDescent="0.25">
      <c r="A545" s="5">
        <f>[1]Master!A710</f>
        <v>0</v>
      </c>
      <c r="B545" s="4">
        <f>[1]Master!D710</f>
        <v>0</v>
      </c>
      <c r="C545" s="4">
        <f>[1]Master!E710</f>
        <v>0</v>
      </c>
      <c r="D545" s="5" t="str">
        <f>[1]Master!G715</f>
        <v>-</v>
      </c>
      <c r="E545" s="4">
        <f>[1]Master!I1039</f>
        <v>0</v>
      </c>
      <c r="F545" s="4">
        <f>[1]Master!J1039</f>
        <v>0</v>
      </c>
      <c r="G545" s="20">
        <v>143.88</v>
      </c>
      <c r="H545" s="26"/>
      <c r="I545" s="26"/>
      <c r="J545" s="7">
        <f t="shared" si="8"/>
        <v>0</v>
      </c>
    </row>
    <row r="546" spans="1:10" hidden="1" x14ac:dyDescent="0.25">
      <c r="A546" s="5">
        <f>[1]Master!A711</f>
        <v>0</v>
      </c>
      <c r="B546" s="4">
        <f>[1]Master!D711</f>
        <v>0</v>
      </c>
      <c r="C546" s="4">
        <f>[1]Master!E711</f>
        <v>0</v>
      </c>
      <c r="D546" s="5" t="str">
        <f>[1]Master!G716</f>
        <v>-</v>
      </c>
      <c r="E546" s="4">
        <f>[1]Master!I1040</f>
        <v>0</v>
      </c>
      <c r="F546" s="4">
        <f>[1]Master!J1040</f>
        <v>0</v>
      </c>
      <c r="G546" s="20">
        <v>143.88</v>
      </c>
      <c r="H546" s="26"/>
      <c r="I546" s="26"/>
      <c r="J546" s="7">
        <f t="shared" si="8"/>
        <v>0</v>
      </c>
    </row>
    <row r="547" spans="1:10" hidden="1" x14ac:dyDescent="0.25">
      <c r="A547" s="5">
        <f>[1]Master!A712</f>
        <v>0</v>
      </c>
      <c r="B547" s="4">
        <f>[1]Master!D712</f>
        <v>0</v>
      </c>
      <c r="C547" s="4">
        <f>[1]Master!E712</f>
        <v>0</v>
      </c>
      <c r="D547" s="5" t="str">
        <f>[1]Master!G717</f>
        <v>-</v>
      </c>
      <c r="E547" s="4">
        <f>[1]Master!I1041</f>
        <v>0</v>
      </c>
      <c r="F547" s="4">
        <f>[1]Master!J1041</f>
        <v>0</v>
      </c>
      <c r="G547" s="20">
        <v>143.88</v>
      </c>
      <c r="H547" s="26"/>
      <c r="I547" s="26"/>
      <c r="J547" s="7">
        <f t="shared" si="8"/>
        <v>0</v>
      </c>
    </row>
    <row r="548" spans="1:10" x14ac:dyDescent="0.25">
      <c r="A548" s="5" t="str">
        <f>[1]Master!A713</f>
        <v>301</v>
      </c>
      <c r="B548" s="4" t="str">
        <f>[1]Master!D713</f>
        <v>Khar Arms</v>
      </c>
      <c r="C548" s="4" t="str">
        <f>[1]Master!E713</f>
        <v>CW9, CW40, P9, P40</v>
      </c>
      <c r="D548" s="5" t="str">
        <f>[1]Master!G718</f>
        <v>-</v>
      </c>
      <c r="E548" s="4" t="str">
        <f>[1]Master!I1042</f>
        <v>front</v>
      </c>
      <c r="F548" s="4" t="str">
        <f>[1]Master!J1042</f>
        <v>large</v>
      </c>
      <c r="G548" s="20">
        <v>143.88</v>
      </c>
      <c r="H548" s="26"/>
      <c r="I548" s="26"/>
      <c r="J548" s="7">
        <f t="shared" si="8"/>
        <v>0</v>
      </c>
    </row>
    <row r="549" spans="1:10" hidden="1" x14ac:dyDescent="0.25">
      <c r="A549" s="5" t="str">
        <f>[1]Master!A714</f>
        <v>301R</v>
      </c>
      <c r="B549" s="4">
        <f>[1]Master!D714</f>
        <v>0</v>
      </c>
      <c r="C549" s="4">
        <f>[1]Master!E714</f>
        <v>0</v>
      </c>
      <c r="D549" s="5" t="str">
        <f>[1]Master!G719</f>
        <v>-</v>
      </c>
      <c r="E549" s="4">
        <f>[1]Master!I1043</f>
        <v>0</v>
      </c>
      <c r="F549" s="4">
        <f>[1]Master!J1043</f>
        <v>0</v>
      </c>
      <c r="G549" s="20">
        <v>143.88</v>
      </c>
      <c r="H549" s="26"/>
      <c r="I549" s="26"/>
      <c r="J549" s="7">
        <f t="shared" si="8"/>
        <v>0</v>
      </c>
    </row>
    <row r="550" spans="1:10" hidden="1" x14ac:dyDescent="0.25">
      <c r="A550" s="5" t="str">
        <f>[1]Master!A715</f>
        <v>301G</v>
      </c>
      <c r="B550" s="4">
        <f>[1]Master!D715</f>
        <v>0</v>
      </c>
      <c r="C550" s="4">
        <f>[1]Master!E715</f>
        <v>0</v>
      </c>
      <c r="D550" s="5" t="str">
        <f>[1]Master!G720</f>
        <v>-</v>
      </c>
      <c r="E550" s="4">
        <f>[1]Master!I1044</f>
        <v>0</v>
      </c>
      <c r="F550" s="4">
        <f>[1]Master!J1044</f>
        <v>0</v>
      </c>
      <c r="G550" s="20">
        <v>143.88</v>
      </c>
      <c r="H550" s="26"/>
      <c r="I550" s="26"/>
      <c r="J550" s="7">
        <f t="shared" si="8"/>
        <v>0</v>
      </c>
    </row>
    <row r="551" spans="1:10" hidden="1" x14ac:dyDescent="0.25">
      <c r="A551" s="5" t="str">
        <f>[1]Master!A716</f>
        <v>301P</v>
      </c>
      <c r="B551" s="4">
        <f>[1]Master!D716</f>
        <v>0</v>
      </c>
      <c r="C551" s="4">
        <f>[1]Master!E716</f>
        <v>0</v>
      </c>
      <c r="D551" s="5" t="str">
        <f>[1]Master!G721</f>
        <v>-</v>
      </c>
      <c r="E551" s="4">
        <f>[1]Master!I1045</f>
        <v>0</v>
      </c>
      <c r="F551" s="4">
        <f>[1]Master!J1045</f>
        <v>0</v>
      </c>
      <c r="G551" s="20">
        <v>143.88</v>
      </c>
      <c r="H551" s="26"/>
      <c r="I551" s="26"/>
      <c r="J551" s="7">
        <f t="shared" si="8"/>
        <v>0</v>
      </c>
    </row>
    <row r="552" spans="1:10" hidden="1" x14ac:dyDescent="0.25">
      <c r="A552" s="5" t="str">
        <f>[1]Master!A717</f>
        <v>301T</v>
      </c>
      <c r="B552" s="4">
        <f>[1]Master!D717</f>
        <v>0</v>
      </c>
      <c r="C552" s="4">
        <f>[1]Master!E717</f>
        <v>0</v>
      </c>
      <c r="D552" s="5" t="str">
        <f>[1]Master!G722</f>
        <v>-</v>
      </c>
      <c r="E552" s="4">
        <f>[1]Master!I1046</f>
        <v>0</v>
      </c>
      <c r="F552" s="4">
        <f>[1]Master!J1046</f>
        <v>0</v>
      </c>
      <c r="G552" s="20">
        <v>143.88</v>
      </c>
      <c r="H552" s="26"/>
      <c r="I552" s="26"/>
      <c r="J552" s="7">
        <f t="shared" si="8"/>
        <v>0</v>
      </c>
    </row>
    <row r="553" spans="1:10" hidden="1" x14ac:dyDescent="0.25">
      <c r="A553" s="5" t="str">
        <f>[1]Master!A719</f>
        <v>302R</v>
      </c>
      <c r="B553" s="4">
        <f>[1]Master!D719</f>
        <v>0</v>
      </c>
      <c r="C553" s="4">
        <f>[1]Master!E719</f>
        <v>0</v>
      </c>
      <c r="D553" s="5" t="str">
        <f>[1]Master!G724</f>
        <v>-</v>
      </c>
      <c r="E553" s="4">
        <f>[1]Master!I1048</f>
        <v>0</v>
      </c>
      <c r="F553" s="4">
        <f>[1]Master!J1048</f>
        <v>0</v>
      </c>
      <c r="G553" s="20">
        <v>143.88</v>
      </c>
      <c r="H553" s="26"/>
      <c r="I553" s="26"/>
      <c r="J553" s="7">
        <f t="shared" si="8"/>
        <v>0</v>
      </c>
    </row>
    <row r="554" spans="1:10" hidden="1" x14ac:dyDescent="0.25">
      <c r="A554" s="5" t="str">
        <f>[1]Master!A720</f>
        <v>302G</v>
      </c>
      <c r="B554" s="4">
        <f>[1]Master!D720</f>
        <v>0</v>
      </c>
      <c r="C554" s="4">
        <f>[1]Master!E720</f>
        <v>0</v>
      </c>
      <c r="D554" s="5" t="str">
        <f>[1]Master!G725</f>
        <v>-</v>
      </c>
      <c r="E554" s="4">
        <f>[1]Master!I1049</f>
        <v>0</v>
      </c>
      <c r="F554" s="4">
        <f>[1]Master!J1049</f>
        <v>0</v>
      </c>
      <c r="G554" s="20">
        <v>143.88</v>
      </c>
      <c r="H554" s="26"/>
      <c r="I554" s="26"/>
      <c r="J554" s="7">
        <f t="shared" si="8"/>
        <v>0</v>
      </c>
    </row>
    <row r="555" spans="1:10" hidden="1" x14ac:dyDescent="0.25">
      <c r="A555" s="5" t="str">
        <f>[1]Master!A721</f>
        <v>302P</v>
      </c>
      <c r="B555" s="4">
        <f>[1]Master!D721</f>
        <v>0</v>
      </c>
      <c r="C555" s="4">
        <f>[1]Master!E721</f>
        <v>0</v>
      </c>
      <c r="D555" s="5" t="str">
        <f>[1]Master!G726</f>
        <v>-</v>
      </c>
      <c r="E555" s="4">
        <f>[1]Master!I1050</f>
        <v>0</v>
      </c>
      <c r="F555" s="4">
        <f>[1]Master!J1050</f>
        <v>0</v>
      </c>
      <c r="G555" s="20">
        <v>143.88</v>
      </c>
      <c r="H555" s="26"/>
      <c r="I555" s="26"/>
      <c r="J555" s="7">
        <f t="shared" si="8"/>
        <v>0</v>
      </c>
    </row>
    <row r="556" spans="1:10" hidden="1" x14ac:dyDescent="0.25">
      <c r="A556" s="5" t="str">
        <f>[1]Master!A722</f>
        <v>302T</v>
      </c>
      <c r="B556" s="4">
        <f>[1]Master!D722</f>
        <v>0</v>
      </c>
      <c r="C556" s="4">
        <f>[1]Master!E722</f>
        <v>0</v>
      </c>
      <c r="D556" s="5" t="str">
        <f>[1]Master!G727</f>
        <v>-</v>
      </c>
      <c r="E556" s="4">
        <f>[1]Master!I1051</f>
        <v>0</v>
      </c>
      <c r="F556" s="4">
        <f>[1]Master!J1051</f>
        <v>0</v>
      </c>
      <c r="G556" s="20">
        <v>143.88</v>
      </c>
      <c r="H556" s="26"/>
      <c r="I556" s="26"/>
      <c r="J556" s="7">
        <f t="shared" si="8"/>
        <v>0</v>
      </c>
    </row>
    <row r="557" spans="1:10" x14ac:dyDescent="0.25">
      <c r="A557" s="5" t="str">
        <f>[1]Master!A723</f>
        <v>303</v>
      </c>
      <c r="B557" s="4" t="str">
        <f>[1]Master!D723</f>
        <v>Khar Arms</v>
      </c>
      <c r="C557" s="4" t="str">
        <f>[1]Master!E723</f>
        <v>P380, CW380</v>
      </c>
      <c r="D557" s="5" t="str">
        <f>[1]Master!G728</f>
        <v>-</v>
      </c>
      <c r="E557" s="4" t="str">
        <f>[1]Master!I1052</f>
        <v>-</v>
      </c>
      <c r="F557" s="4" t="str">
        <f>[1]Master!J1052</f>
        <v>-</v>
      </c>
      <c r="G557" s="20">
        <v>143.88</v>
      </c>
      <c r="H557" s="26"/>
      <c r="I557" s="26"/>
      <c r="J557" s="7">
        <f t="shared" si="8"/>
        <v>0</v>
      </c>
    </row>
    <row r="558" spans="1:10" hidden="1" x14ac:dyDescent="0.25">
      <c r="A558" s="5" t="str">
        <f>[1]Master!A724</f>
        <v>303R</v>
      </c>
      <c r="B558" s="4">
        <f>[1]Master!D724</f>
        <v>0</v>
      </c>
      <c r="C558" s="4">
        <f>[1]Master!E724</f>
        <v>0</v>
      </c>
      <c r="D558" s="5" t="str">
        <f>[1]Master!G729</f>
        <v>-</v>
      </c>
      <c r="E558" s="4">
        <f>[1]Master!I1053</f>
        <v>0</v>
      </c>
      <c r="F558" s="4">
        <f>[1]Master!J1053</f>
        <v>0</v>
      </c>
      <c r="G558" s="20">
        <v>143.88</v>
      </c>
      <c r="H558" s="26"/>
      <c r="I558" s="26"/>
      <c r="J558" s="7">
        <f t="shared" si="8"/>
        <v>0</v>
      </c>
    </row>
    <row r="559" spans="1:10" hidden="1" x14ac:dyDescent="0.25">
      <c r="A559" s="5" t="str">
        <f>[1]Master!A725</f>
        <v>303G</v>
      </c>
      <c r="B559" s="4">
        <f>[1]Master!D725</f>
        <v>0</v>
      </c>
      <c r="C559" s="4">
        <f>[1]Master!E725</f>
        <v>0</v>
      </c>
      <c r="D559" s="5" t="str">
        <f>[1]Master!G730</f>
        <v>-</v>
      </c>
      <c r="E559" s="4">
        <f>[1]Master!I1054</f>
        <v>0</v>
      </c>
      <c r="F559" s="4">
        <f>[1]Master!J1054</f>
        <v>0</v>
      </c>
      <c r="G559" s="20">
        <v>143.88</v>
      </c>
      <c r="H559" s="26"/>
      <c r="I559" s="26"/>
      <c r="J559" s="7">
        <f t="shared" si="8"/>
        <v>0</v>
      </c>
    </row>
    <row r="560" spans="1:10" hidden="1" x14ac:dyDescent="0.25">
      <c r="A560" s="5" t="str">
        <f>[1]Master!A726</f>
        <v>303P</v>
      </c>
      <c r="B560" s="4">
        <f>[1]Master!D726</f>
        <v>0</v>
      </c>
      <c r="C560" s="4">
        <f>[1]Master!E726</f>
        <v>0</v>
      </c>
      <c r="D560" s="5" t="str">
        <f>[1]Master!G731</f>
        <v>-</v>
      </c>
      <c r="E560" s="4">
        <f>[1]Master!I1055</f>
        <v>0</v>
      </c>
      <c r="F560" s="4">
        <f>[1]Master!J1055</f>
        <v>0</v>
      </c>
      <c r="G560" s="20">
        <v>143.88</v>
      </c>
      <c r="H560" s="26"/>
      <c r="I560" s="26"/>
      <c r="J560" s="7">
        <f t="shared" si="8"/>
        <v>0</v>
      </c>
    </row>
    <row r="561" spans="1:10" hidden="1" x14ac:dyDescent="0.25">
      <c r="A561" s="5" t="str">
        <f>[1]Master!A727</f>
        <v>303T</v>
      </c>
      <c r="B561" s="4">
        <f>[1]Master!D727</f>
        <v>0</v>
      </c>
      <c r="C561" s="4">
        <f>[1]Master!E727</f>
        <v>0</v>
      </c>
      <c r="D561" s="5" t="str">
        <f>[1]Master!G732</f>
        <v>-</v>
      </c>
      <c r="E561" s="4">
        <f>[1]Master!I1056</f>
        <v>0</v>
      </c>
      <c r="F561" s="4">
        <f>[1]Master!J1056</f>
        <v>0</v>
      </c>
      <c r="G561" s="20">
        <v>143.88</v>
      </c>
      <c r="H561" s="26"/>
      <c r="I561" s="26"/>
      <c r="J561" s="7">
        <f t="shared" si="8"/>
        <v>0</v>
      </c>
    </row>
    <row r="562" spans="1:10" x14ac:dyDescent="0.25">
      <c r="A562" s="5" t="str">
        <f>[1]Master!A728</f>
        <v>304</v>
      </c>
      <c r="B562" s="4" t="str">
        <f>[1]Master!D728</f>
        <v>Khar Arms</v>
      </c>
      <c r="C562" s="4" t="str">
        <f>[1]Master!E728</f>
        <v>CW45, P45</v>
      </c>
      <c r="D562" s="5" t="str">
        <f>[1]Master!G733</f>
        <v>-</v>
      </c>
      <c r="E562" s="4" t="str">
        <f>[1]Master!I1057</f>
        <v>-</v>
      </c>
      <c r="F562" s="4" t="str">
        <f>[1]Master!J1057</f>
        <v>-</v>
      </c>
      <c r="G562" s="20">
        <v>143.88</v>
      </c>
      <c r="H562" s="26"/>
      <c r="I562" s="26"/>
      <c r="J562" s="7">
        <f t="shared" si="8"/>
        <v>0</v>
      </c>
    </row>
    <row r="563" spans="1:10" hidden="1" x14ac:dyDescent="0.25">
      <c r="A563" s="5" t="str">
        <f>[1]Master!A729</f>
        <v>304R</v>
      </c>
      <c r="B563" s="4">
        <f>[1]Master!D729</f>
        <v>0</v>
      </c>
      <c r="C563" s="4">
        <f>[1]Master!E729</f>
        <v>0</v>
      </c>
      <c r="D563" s="5" t="str">
        <f>[1]Master!G734</f>
        <v>-</v>
      </c>
      <c r="E563" s="4">
        <f>[1]Master!I1058</f>
        <v>0</v>
      </c>
      <c r="F563" s="4">
        <f>[1]Master!J1058</f>
        <v>0</v>
      </c>
      <c r="G563" s="20">
        <v>143.88</v>
      </c>
      <c r="H563" s="26"/>
      <c r="I563" s="26"/>
      <c r="J563" s="7">
        <f t="shared" si="8"/>
        <v>0</v>
      </c>
    </row>
    <row r="564" spans="1:10" hidden="1" x14ac:dyDescent="0.25">
      <c r="A564" s="5" t="str">
        <f>[1]Master!A730</f>
        <v>304G</v>
      </c>
      <c r="B564" s="4">
        <f>[1]Master!D730</f>
        <v>0</v>
      </c>
      <c r="C564" s="4">
        <f>[1]Master!E730</f>
        <v>0</v>
      </c>
      <c r="D564" s="5" t="str">
        <f>[1]Master!G735</f>
        <v>-</v>
      </c>
      <c r="E564" s="4">
        <f>[1]Master!I1059</f>
        <v>0</v>
      </c>
      <c r="F564" s="4">
        <f>[1]Master!J1059</f>
        <v>0</v>
      </c>
      <c r="G564" s="20">
        <v>143.88</v>
      </c>
      <c r="H564" s="26"/>
      <c r="I564" s="26"/>
      <c r="J564" s="7">
        <f t="shared" si="8"/>
        <v>0</v>
      </c>
    </row>
    <row r="565" spans="1:10" hidden="1" x14ac:dyDescent="0.25">
      <c r="A565" s="5" t="str">
        <f>[1]Master!A731</f>
        <v>304P</v>
      </c>
      <c r="B565" s="4">
        <f>[1]Master!D731</f>
        <v>0</v>
      </c>
      <c r="C565" s="4">
        <f>[1]Master!E731</f>
        <v>0</v>
      </c>
      <c r="D565" s="5" t="str">
        <f>[1]Master!G736</f>
        <v>-</v>
      </c>
      <c r="E565" s="4">
        <f>[1]Master!I1060</f>
        <v>0</v>
      </c>
      <c r="F565" s="4">
        <f>[1]Master!J1060</f>
        <v>0</v>
      </c>
      <c r="G565" s="20">
        <v>143.88</v>
      </c>
      <c r="H565" s="26"/>
      <c r="I565" s="26"/>
      <c r="J565" s="7">
        <f t="shared" si="8"/>
        <v>0</v>
      </c>
    </row>
    <row r="566" spans="1:10" hidden="1" x14ac:dyDescent="0.25">
      <c r="A566" s="5" t="str">
        <f>[1]Master!A732</f>
        <v>304T</v>
      </c>
      <c r="B566" s="4">
        <f>[1]Master!D732</f>
        <v>0</v>
      </c>
      <c r="C566" s="4">
        <f>[1]Master!E732</f>
        <v>0</v>
      </c>
      <c r="D566" s="5" t="str">
        <f>[1]Master!G737</f>
        <v>-</v>
      </c>
      <c r="E566" s="4">
        <f>[1]Master!I1061</f>
        <v>0</v>
      </c>
      <c r="F566" s="4">
        <f>[1]Master!J1061</f>
        <v>0</v>
      </c>
      <c r="G566" s="20">
        <v>143.88</v>
      </c>
      <c r="H566" s="26"/>
      <c r="I566" s="26"/>
      <c r="J566" s="7">
        <f t="shared" si="8"/>
        <v>0</v>
      </c>
    </row>
    <row r="567" spans="1:10" x14ac:dyDescent="0.25">
      <c r="A567" s="5" t="str">
        <f>[1]Master!A733</f>
        <v>305</v>
      </c>
      <c r="B567" s="4" t="str">
        <f>[1]Master!D733</f>
        <v>Khar Arms</v>
      </c>
      <c r="C567" s="4" t="str">
        <f>[1]Master!E733</f>
        <v>CM45, PM45</v>
      </c>
      <c r="D567" s="5" t="str">
        <f>[1]Master!G738</f>
        <v>-</v>
      </c>
      <c r="E567" s="4" t="str">
        <f>[1]Master!I1062</f>
        <v>-</v>
      </c>
      <c r="F567" s="4" t="str">
        <f>[1]Master!J1062</f>
        <v>-</v>
      </c>
      <c r="G567" s="20">
        <v>143.88</v>
      </c>
      <c r="H567" s="26"/>
      <c r="I567" s="26"/>
      <c r="J567" s="7">
        <f t="shared" si="8"/>
        <v>0</v>
      </c>
    </row>
    <row r="568" spans="1:10" hidden="1" x14ac:dyDescent="0.25">
      <c r="A568" s="5" t="str">
        <f>[1]Master!A734</f>
        <v>305R</v>
      </c>
      <c r="B568" s="4">
        <f>[1]Master!D734</f>
        <v>0</v>
      </c>
      <c r="C568" s="4">
        <f>[1]Master!E734</f>
        <v>0</v>
      </c>
      <c r="D568" s="5" t="str">
        <f>[1]Master!G739</f>
        <v>-</v>
      </c>
      <c r="E568" s="4">
        <f>[1]Master!I1063</f>
        <v>0</v>
      </c>
      <c r="F568" s="4">
        <f>[1]Master!J1063</f>
        <v>0</v>
      </c>
      <c r="G568" s="20">
        <v>143.88</v>
      </c>
      <c r="H568" s="26"/>
      <c r="I568" s="26"/>
      <c r="J568" s="7">
        <f t="shared" si="8"/>
        <v>0</v>
      </c>
    </row>
    <row r="569" spans="1:10" hidden="1" x14ac:dyDescent="0.25">
      <c r="A569" s="5" t="str">
        <f>[1]Master!A735</f>
        <v>305G</v>
      </c>
      <c r="B569" s="4">
        <f>[1]Master!D735</f>
        <v>0</v>
      </c>
      <c r="C569" s="4">
        <f>[1]Master!E735</f>
        <v>0</v>
      </c>
      <c r="D569" s="5" t="str">
        <f>[1]Master!G740</f>
        <v>-</v>
      </c>
      <c r="E569" s="4">
        <f>[1]Master!I1064</f>
        <v>0</v>
      </c>
      <c r="F569" s="4">
        <f>[1]Master!J1064</f>
        <v>0</v>
      </c>
      <c r="G569" s="20">
        <v>143.88</v>
      </c>
      <c r="H569" s="26"/>
      <c r="I569" s="26"/>
      <c r="J569" s="7">
        <f t="shared" si="8"/>
        <v>0</v>
      </c>
    </row>
    <row r="570" spans="1:10" hidden="1" x14ac:dyDescent="0.25">
      <c r="A570" s="5" t="str">
        <f>[1]Master!A736</f>
        <v>305P</v>
      </c>
      <c r="B570" s="4">
        <f>[1]Master!D736</f>
        <v>0</v>
      </c>
      <c r="C570" s="4">
        <f>[1]Master!E736</f>
        <v>0</v>
      </c>
      <c r="D570" s="5" t="str">
        <f>[1]Master!G741</f>
        <v>-</v>
      </c>
      <c r="E570" s="4">
        <f>[1]Master!I1065</f>
        <v>0</v>
      </c>
      <c r="F570" s="4">
        <f>[1]Master!J1065</f>
        <v>0</v>
      </c>
      <c r="G570" s="20">
        <v>143.88</v>
      </c>
      <c r="H570" s="26"/>
      <c r="I570" s="26"/>
      <c r="J570" s="7">
        <f t="shared" si="8"/>
        <v>0</v>
      </c>
    </row>
    <row r="571" spans="1:10" hidden="1" x14ac:dyDescent="0.25">
      <c r="A571" s="5" t="str">
        <f>[1]Master!A737</f>
        <v>305T</v>
      </c>
      <c r="B571" s="4">
        <f>[1]Master!D737</f>
        <v>0</v>
      </c>
      <c r="C571" s="4">
        <f>[1]Master!E737</f>
        <v>0</v>
      </c>
      <c r="D571" s="5" t="str">
        <f>[1]Master!G742</f>
        <v>-</v>
      </c>
      <c r="E571" s="4">
        <f>[1]Master!I1066</f>
        <v>0</v>
      </c>
      <c r="F571" s="4">
        <f>[1]Master!J1066</f>
        <v>0</v>
      </c>
      <c r="G571" s="20">
        <v>143.88</v>
      </c>
      <c r="H571" s="26"/>
      <c r="I571" s="26"/>
      <c r="J571" s="7">
        <f t="shared" si="8"/>
        <v>0</v>
      </c>
    </row>
    <row r="572" spans="1:10" x14ac:dyDescent="0.25">
      <c r="A572" s="5" t="str">
        <f>[1]Master!A738</f>
        <v>306</v>
      </c>
      <c r="B572" s="4" t="str">
        <f>[1]Master!D738</f>
        <v>Khar Arms</v>
      </c>
      <c r="C572" s="4" t="str">
        <f>[1]Master!E738</f>
        <v>CT9/CT40</v>
      </c>
      <c r="D572" s="5" t="str">
        <f>[1]Master!G743</f>
        <v>-</v>
      </c>
      <c r="E572" s="4" t="str">
        <f>[1]Master!I1067</f>
        <v>-</v>
      </c>
      <c r="F572" s="4" t="str">
        <f>[1]Master!J1067</f>
        <v>-</v>
      </c>
      <c r="G572" s="20">
        <v>143.88</v>
      </c>
      <c r="H572" s="26"/>
      <c r="I572" s="26"/>
      <c r="J572" s="7">
        <f t="shared" si="8"/>
        <v>0</v>
      </c>
    </row>
    <row r="573" spans="1:10" hidden="1" x14ac:dyDescent="0.25">
      <c r="A573" s="5">
        <f>[1]Master!A739</f>
        <v>0</v>
      </c>
      <c r="B573" s="4">
        <f>[1]Master!D739</f>
        <v>0</v>
      </c>
      <c r="C573" s="4">
        <f>[1]Master!E739</f>
        <v>0</v>
      </c>
      <c r="D573" s="5" t="str">
        <f>[1]Master!G744</f>
        <v>-</v>
      </c>
      <c r="E573" s="4">
        <f>[1]Master!I1068</f>
        <v>0</v>
      </c>
      <c r="F573" s="4">
        <f>[1]Master!J1068</f>
        <v>0</v>
      </c>
      <c r="G573" s="20">
        <v>143.88</v>
      </c>
      <c r="H573" s="26"/>
      <c r="I573" s="26"/>
      <c r="J573" s="7">
        <f t="shared" si="8"/>
        <v>0</v>
      </c>
    </row>
    <row r="574" spans="1:10" hidden="1" x14ac:dyDescent="0.25">
      <c r="A574" s="5">
        <f>[1]Master!A740</f>
        <v>0</v>
      </c>
      <c r="B574" s="4">
        <f>[1]Master!D740</f>
        <v>0</v>
      </c>
      <c r="C574" s="4">
        <f>[1]Master!E740</f>
        <v>0</v>
      </c>
      <c r="D574" s="5" t="str">
        <f>[1]Master!G745</f>
        <v>-</v>
      </c>
      <c r="E574" s="4">
        <f>[1]Master!I1069</f>
        <v>0</v>
      </c>
      <c r="F574" s="4">
        <f>[1]Master!J1069</f>
        <v>0</v>
      </c>
      <c r="G574" s="20">
        <v>143.88</v>
      </c>
      <c r="H574" s="26"/>
      <c r="I574" s="26"/>
      <c r="J574" s="7">
        <f t="shared" si="8"/>
        <v>0</v>
      </c>
    </row>
    <row r="575" spans="1:10" hidden="1" x14ac:dyDescent="0.25">
      <c r="A575" s="5">
        <f>[1]Master!A741</f>
        <v>0</v>
      </c>
      <c r="B575" s="4">
        <f>[1]Master!D741</f>
        <v>0</v>
      </c>
      <c r="C575" s="4">
        <f>[1]Master!E741</f>
        <v>0</v>
      </c>
      <c r="D575" s="5" t="str">
        <f>[1]Master!G746</f>
        <v>-</v>
      </c>
      <c r="E575" s="4">
        <f>[1]Master!I1070</f>
        <v>0</v>
      </c>
      <c r="F575" s="4">
        <f>[1]Master!J1070</f>
        <v>0</v>
      </c>
      <c r="G575" s="20">
        <v>143.88</v>
      </c>
      <c r="H575" s="26"/>
      <c r="I575" s="26"/>
      <c r="J575" s="7">
        <f t="shared" si="8"/>
        <v>0</v>
      </c>
    </row>
    <row r="576" spans="1:10" hidden="1" x14ac:dyDescent="0.25">
      <c r="A576" s="5">
        <f>[1]Master!A742</f>
        <v>0</v>
      </c>
      <c r="B576" s="4">
        <f>[1]Master!D742</f>
        <v>0</v>
      </c>
      <c r="C576" s="4">
        <f>[1]Master!E742</f>
        <v>0</v>
      </c>
      <c r="D576" s="5" t="str">
        <f>[1]Master!G747</f>
        <v>-</v>
      </c>
      <c r="E576" s="4">
        <f>[1]Master!I1071</f>
        <v>0</v>
      </c>
      <c r="F576" s="4">
        <f>[1]Master!J1071</f>
        <v>0</v>
      </c>
      <c r="G576" s="20">
        <v>143.88</v>
      </c>
      <c r="H576" s="26"/>
      <c r="I576" s="26"/>
      <c r="J576" s="7">
        <f t="shared" si="8"/>
        <v>0</v>
      </c>
    </row>
    <row r="577" spans="1:10" x14ac:dyDescent="0.25">
      <c r="A577" s="5" t="str">
        <f>[1]Master!A743</f>
        <v>307</v>
      </c>
      <c r="B577" s="4" t="str">
        <f>[1]Master!D743</f>
        <v>Khar Arms</v>
      </c>
      <c r="C577" s="4" t="str">
        <f>[1]Master!E743</f>
        <v>CT380</v>
      </c>
      <c r="D577" s="5" t="str">
        <f>[1]Master!G748</f>
        <v>-</v>
      </c>
      <c r="E577" s="4" t="str">
        <f>[1]Master!I1072</f>
        <v>rear</v>
      </c>
      <c r="F577" s="4" t="str">
        <f>[1]Master!J1072</f>
        <v>small</v>
      </c>
      <c r="G577" s="20">
        <v>143.88</v>
      </c>
      <c r="H577" s="26"/>
      <c r="I577" s="26"/>
      <c r="J577" s="7">
        <f t="shared" si="8"/>
        <v>0</v>
      </c>
    </row>
    <row r="578" spans="1:10" hidden="1" x14ac:dyDescent="0.25">
      <c r="A578" s="5">
        <f>[1]Master!A744</f>
        <v>0</v>
      </c>
      <c r="B578" s="4">
        <f>[1]Master!D744</f>
        <v>0</v>
      </c>
      <c r="C578" s="4">
        <f>[1]Master!E744</f>
        <v>0</v>
      </c>
      <c r="D578" s="5" t="str">
        <f>[1]Master!G749</f>
        <v>-</v>
      </c>
      <c r="E578" s="4">
        <f>[1]Master!I1073</f>
        <v>0</v>
      </c>
      <c r="F578" s="4">
        <f>[1]Master!J1073</f>
        <v>0</v>
      </c>
      <c r="G578" s="20">
        <v>143.88</v>
      </c>
      <c r="H578" s="26"/>
      <c r="I578" s="26"/>
      <c r="J578" s="7">
        <f t="shared" si="8"/>
        <v>0</v>
      </c>
    </row>
    <row r="579" spans="1:10" hidden="1" x14ac:dyDescent="0.25">
      <c r="A579" s="5">
        <f>[1]Master!A745</f>
        <v>0</v>
      </c>
      <c r="B579" s="4">
        <f>[1]Master!D745</f>
        <v>0</v>
      </c>
      <c r="C579" s="4">
        <f>[1]Master!E745</f>
        <v>0</v>
      </c>
      <c r="D579" s="5" t="str">
        <f>[1]Master!G750</f>
        <v>-</v>
      </c>
      <c r="E579" s="4">
        <f>[1]Master!I1074</f>
        <v>0</v>
      </c>
      <c r="F579" s="4">
        <f>[1]Master!J1074</f>
        <v>0</v>
      </c>
      <c r="G579" s="20">
        <v>143.88</v>
      </c>
      <c r="H579" s="26"/>
      <c r="I579" s="26"/>
      <c r="J579" s="7">
        <f t="shared" si="8"/>
        <v>0</v>
      </c>
    </row>
    <row r="580" spans="1:10" hidden="1" x14ac:dyDescent="0.25">
      <c r="A580" s="5">
        <f>[1]Master!A746</f>
        <v>0</v>
      </c>
      <c r="B580" s="4">
        <f>[1]Master!D746</f>
        <v>0</v>
      </c>
      <c r="C580" s="4">
        <f>[1]Master!E746</f>
        <v>0</v>
      </c>
      <c r="D580" s="5" t="str">
        <f>[1]Master!G751</f>
        <v>-</v>
      </c>
      <c r="E580" s="4">
        <f>[1]Master!I1075</f>
        <v>0</v>
      </c>
      <c r="F580" s="4">
        <f>[1]Master!J1075</f>
        <v>0</v>
      </c>
      <c r="G580" s="20">
        <v>143.88</v>
      </c>
      <c r="H580" s="26"/>
      <c r="I580" s="26"/>
      <c r="J580" s="7">
        <f t="shared" si="8"/>
        <v>0</v>
      </c>
    </row>
    <row r="581" spans="1:10" hidden="1" x14ac:dyDescent="0.25">
      <c r="A581" s="5">
        <f>[1]Master!A747</f>
        <v>0</v>
      </c>
      <c r="B581" s="4">
        <f>[1]Master!D747</f>
        <v>0</v>
      </c>
      <c r="C581" s="4">
        <f>[1]Master!E747</f>
        <v>0</v>
      </c>
      <c r="D581" s="5" t="str">
        <f>[1]Master!G752</f>
        <v>-</v>
      </c>
      <c r="E581" s="4">
        <f>[1]Master!I1076</f>
        <v>0</v>
      </c>
      <c r="F581" s="4">
        <f>[1]Master!J1076</f>
        <v>0</v>
      </c>
      <c r="G581" s="20">
        <v>143.88</v>
      </c>
      <c r="H581" s="26"/>
      <c r="I581" s="26"/>
      <c r="J581" s="7">
        <f t="shared" si="8"/>
        <v>0</v>
      </c>
    </row>
    <row r="582" spans="1:10" x14ac:dyDescent="0.25">
      <c r="A582" s="5" t="str">
        <f>[1]Master!A748</f>
        <v>320</v>
      </c>
      <c r="B582" s="4" t="str">
        <f>[1]Master!D748</f>
        <v>Canik</v>
      </c>
      <c r="C582" s="4" t="str">
        <f>[1]Master!E748</f>
        <v>TP9 (Small Backstrap)</v>
      </c>
      <c r="D582" s="5" t="str">
        <f>[1]Master!G753</f>
        <v>-</v>
      </c>
      <c r="E582" s="4" t="str">
        <f>[1]Master!I1077</f>
        <v>rear</v>
      </c>
      <c r="F582" s="4" t="str">
        <f>[1]Master!J1077</f>
        <v>small</v>
      </c>
      <c r="G582" s="20">
        <v>143.88</v>
      </c>
      <c r="H582" s="26"/>
      <c r="I582" s="26"/>
      <c r="J582" s="7">
        <f t="shared" si="8"/>
        <v>0</v>
      </c>
    </row>
    <row r="583" spans="1:10" hidden="1" x14ac:dyDescent="0.25">
      <c r="A583" s="5" t="str">
        <f>[1]Master!A749</f>
        <v>320R</v>
      </c>
      <c r="B583" s="4">
        <f>[1]Master!D749</f>
        <v>0</v>
      </c>
      <c r="C583" s="4">
        <f>[1]Master!E749</f>
        <v>0</v>
      </c>
      <c r="D583" s="5" t="str">
        <f>[1]Master!G754</f>
        <v>-</v>
      </c>
      <c r="E583" s="4">
        <f>[1]Master!I1078</f>
        <v>0</v>
      </c>
      <c r="F583" s="4">
        <f>[1]Master!J1078</f>
        <v>0</v>
      </c>
      <c r="G583" s="20">
        <v>143.88</v>
      </c>
      <c r="H583" s="26"/>
      <c r="I583" s="26"/>
      <c r="J583" s="7">
        <f t="shared" ref="J583:J646" si="9">(H583*G583)+(I583*G583)</f>
        <v>0</v>
      </c>
    </row>
    <row r="584" spans="1:10" hidden="1" x14ac:dyDescent="0.25">
      <c r="A584" s="5" t="str">
        <f>[1]Master!A750</f>
        <v>320G</v>
      </c>
      <c r="B584" s="4">
        <f>[1]Master!D750</f>
        <v>0</v>
      </c>
      <c r="C584" s="4">
        <f>[1]Master!E750</f>
        <v>0</v>
      </c>
      <c r="D584" s="5" t="str">
        <f>[1]Master!G755</f>
        <v>-</v>
      </c>
      <c r="E584" s="4">
        <f>[1]Master!I1079</f>
        <v>0</v>
      </c>
      <c r="F584" s="4">
        <f>[1]Master!J1079</f>
        <v>0</v>
      </c>
      <c r="G584" s="20">
        <v>143.88</v>
      </c>
      <c r="H584" s="26"/>
      <c r="I584" s="26"/>
      <c r="J584" s="7">
        <f t="shared" si="9"/>
        <v>0</v>
      </c>
    </row>
    <row r="585" spans="1:10" hidden="1" x14ac:dyDescent="0.25">
      <c r="A585" s="5" t="str">
        <f>[1]Master!A751</f>
        <v>320P</v>
      </c>
      <c r="B585" s="4">
        <f>[1]Master!D751</f>
        <v>0</v>
      </c>
      <c r="C585" s="4">
        <f>[1]Master!E751</f>
        <v>0</v>
      </c>
      <c r="D585" s="5" t="str">
        <f>[1]Master!G756</f>
        <v>-</v>
      </c>
      <c r="E585" s="4">
        <f>[1]Master!I1080</f>
        <v>0</v>
      </c>
      <c r="F585" s="4">
        <f>[1]Master!J1080</f>
        <v>0</v>
      </c>
      <c r="G585" s="20">
        <v>143.88</v>
      </c>
      <c r="H585" s="26"/>
      <c r="I585" s="26"/>
      <c r="J585" s="7">
        <f t="shared" si="9"/>
        <v>0</v>
      </c>
    </row>
    <row r="586" spans="1:10" hidden="1" x14ac:dyDescent="0.25">
      <c r="A586" s="5" t="str">
        <f>[1]Master!A752</f>
        <v>320T</v>
      </c>
      <c r="B586" s="4">
        <f>[1]Master!D752</f>
        <v>0</v>
      </c>
      <c r="C586" s="4">
        <f>[1]Master!E752</f>
        <v>0</v>
      </c>
      <c r="D586" s="5" t="str">
        <f>[1]Master!G757</f>
        <v>-</v>
      </c>
      <c r="E586" s="4">
        <f>[1]Master!I1081</f>
        <v>0</v>
      </c>
      <c r="F586" s="4">
        <f>[1]Master!J1081</f>
        <v>0</v>
      </c>
      <c r="G586" s="20">
        <v>143.88</v>
      </c>
      <c r="H586" s="26"/>
      <c r="I586" s="26"/>
      <c r="J586" s="7">
        <f t="shared" si="9"/>
        <v>0</v>
      </c>
    </row>
    <row r="587" spans="1:10" x14ac:dyDescent="0.25">
      <c r="A587" s="5" t="str">
        <f>[1]Master!A753</f>
        <v>321</v>
      </c>
      <c r="B587" s="4" t="str">
        <f>[1]Master!D753</f>
        <v>Canik</v>
      </c>
      <c r="C587" s="4" t="str">
        <f>[1]Master!E753</f>
        <v>TP9 (Large Backstrap)</v>
      </c>
      <c r="D587" s="5" t="str">
        <f>[1]Master!G758</f>
        <v>-</v>
      </c>
      <c r="E587" s="4" t="str">
        <f>[1]Master!I1082</f>
        <v>rear</v>
      </c>
      <c r="F587" s="4" t="str">
        <f>[1]Master!J1082</f>
        <v>large</v>
      </c>
      <c r="G587" s="20">
        <v>143.88</v>
      </c>
      <c r="H587" s="26"/>
      <c r="I587" s="26"/>
      <c r="J587" s="7">
        <f t="shared" si="9"/>
        <v>0</v>
      </c>
    </row>
    <row r="588" spans="1:10" hidden="1" x14ac:dyDescent="0.25">
      <c r="A588" s="5" t="str">
        <f>[1]Master!A754</f>
        <v>321R</v>
      </c>
      <c r="B588" s="4">
        <f>[1]Master!D754</f>
        <v>0</v>
      </c>
      <c r="C588" s="4">
        <f>[1]Master!E754</f>
        <v>0</v>
      </c>
      <c r="D588" s="5" t="str">
        <f>[1]Master!G759</f>
        <v>-</v>
      </c>
      <c r="E588" s="4">
        <f>[1]Master!I1083</f>
        <v>0</v>
      </c>
      <c r="F588" s="4">
        <f>[1]Master!J1083</f>
        <v>0</v>
      </c>
      <c r="G588" s="20">
        <v>143.88</v>
      </c>
      <c r="H588" s="26"/>
      <c r="I588" s="26"/>
      <c r="J588" s="7">
        <f t="shared" si="9"/>
        <v>0</v>
      </c>
    </row>
    <row r="589" spans="1:10" hidden="1" x14ac:dyDescent="0.25">
      <c r="A589" s="5" t="str">
        <f>[1]Master!A755</f>
        <v>321G</v>
      </c>
      <c r="B589" s="4">
        <f>[1]Master!D755</f>
        <v>0</v>
      </c>
      <c r="C589" s="4">
        <f>[1]Master!E755</f>
        <v>0</v>
      </c>
      <c r="D589" s="5" t="str">
        <f>[1]Master!G760</f>
        <v>-</v>
      </c>
      <c r="E589" s="4">
        <f>[1]Master!I1084</f>
        <v>0</v>
      </c>
      <c r="F589" s="4">
        <f>[1]Master!J1084</f>
        <v>0</v>
      </c>
      <c r="G589" s="20">
        <v>143.88</v>
      </c>
      <c r="H589" s="26"/>
      <c r="I589" s="26"/>
      <c r="J589" s="7">
        <f t="shared" si="9"/>
        <v>0</v>
      </c>
    </row>
    <row r="590" spans="1:10" hidden="1" x14ac:dyDescent="0.25">
      <c r="A590" s="5" t="str">
        <f>[1]Master!A756</f>
        <v>321P</v>
      </c>
      <c r="B590" s="4">
        <f>[1]Master!D756</f>
        <v>0</v>
      </c>
      <c r="C590" s="4">
        <f>[1]Master!E756</f>
        <v>0</v>
      </c>
      <c r="D590" s="5" t="str">
        <f>[1]Master!G761</f>
        <v>-</v>
      </c>
      <c r="E590" s="4">
        <f>[1]Master!I1085</f>
        <v>0</v>
      </c>
      <c r="F590" s="4">
        <f>[1]Master!J1085</f>
        <v>0</v>
      </c>
      <c r="G590" s="20">
        <v>143.88</v>
      </c>
      <c r="H590" s="26"/>
      <c r="I590" s="26"/>
      <c r="J590" s="7">
        <f t="shared" si="9"/>
        <v>0</v>
      </c>
    </row>
    <row r="591" spans="1:10" hidden="1" x14ac:dyDescent="0.25">
      <c r="A591" s="5" t="str">
        <f>[1]Master!A757</f>
        <v>321T</v>
      </c>
      <c r="B591" s="4">
        <f>[1]Master!D757</f>
        <v>0</v>
      </c>
      <c r="C591" s="4">
        <f>[1]Master!E757</f>
        <v>0</v>
      </c>
      <c r="D591" s="5" t="str">
        <f>[1]Master!G762</f>
        <v>-</v>
      </c>
      <c r="E591" s="4">
        <f>[1]Master!I1086</f>
        <v>0</v>
      </c>
      <c r="F591" s="4">
        <f>[1]Master!J1086</f>
        <v>0</v>
      </c>
      <c r="G591" s="20">
        <v>143.88</v>
      </c>
      <c r="H591" s="26"/>
      <c r="I591" s="26"/>
      <c r="J591" s="7">
        <f t="shared" si="9"/>
        <v>0</v>
      </c>
    </row>
    <row r="592" spans="1:10" x14ac:dyDescent="0.25">
      <c r="A592" s="5" t="str">
        <f>[1]Master!A758</f>
        <v>322</v>
      </c>
      <c r="B592" s="4" t="str">
        <f>[1]Master!D758</f>
        <v>Canik</v>
      </c>
      <c r="C592" s="4" t="str">
        <f>[1]Master!E758</f>
        <v>TP9SA/TP9V2/TP9SF</v>
      </c>
      <c r="D592" s="5" t="str">
        <f>[1]Master!G763</f>
        <v>-</v>
      </c>
      <c r="E592" s="4" t="str">
        <f>[1]Master!I1087</f>
        <v>rear</v>
      </c>
      <c r="F592" s="4" t="str">
        <f>[1]Master!J1087</f>
        <v>large</v>
      </c>
      <c r="G592" s="20">
        <v>143.88</v>
      </c>
      <c r="H592" s="26"/>
      <c r="I592" s="26"/>
      <c r="J592" s="7">
        <f t="shared" si="9"/>
        <v>0</v>
      </c>
    </row>
    <row r="593" spans="1:10" hidden="1" x14ac:dyDescent="0.25">
      <c r="A593" s="5" t="str">
        <f>[1]Master!A759</f>
        <v>322R</v>
      </c>
      <c r="B593" s="4">
        <f>[1]Master!D759</f>
        <v>0</v>
      </c>
      <c r="C593" s="4">
        <f>[1]Master!E759</f>
        <v>0</v>
      </c>
      <c r="D593" s="5" t="str">
        <f>[1]Master!G764</f>
        <v>-</v>
      </c>
      <c r="E593" s="4">
        <f>[1]Master!I1088</f>
        <v>0</v>
      </c>
      <c r="F593" s="4">
        <f>[1]Master!J1088</f>
        <v>0</v>
      </c>
      <c r="G593" s="20">
        <v>143.88</v>
      </c>
      <c r="H593" s="26"/>
      <c r="I593" s="26"/>
      <c r="J593" s="7">
        <f t="shared" si="9"/>
        <v>0</v>
      </c>
    </row>
    <row r="594" spans="1:10" hidden="1" x14ac:dyDescent="0.25">
      <c r="A594" s="5" t="str">
        <f>[1]Master!A760</f>
        <v>322G</v>
      </c>
      <c r="B594" s="4">
        <f>[1]Master!D760</f>
        <v>0</v>
      </c>
      <c r="C594" s="4">
        <f>[1]Master!E760</f>
        <v>0</v>
      </c>
      <c r="D594" s="5" t="str">
        <f>[1]Master!G765</f>
        <v>-</v>
      </c>
      <c r="E594" s="4">
        <f>[1]Master!I1089</f>
        <v>0</v>
      </c>
      <c r="F594" s="4">
        <f>[1]Master!J1089</f>
        <v>0</v>
      </c>
      <c r="G594" s="20">
        <v>143.88</v>
      </c>
      <c r="H594" s="26"/>
      <c r="I594" s="26"/>
      <c r="J594" s="7">
        <f t="shared" si="9"/>
        <v>0</v>
      </c>
    </row>
    <row r="595" spans="1:10" hidden="1" x14ac:dyDescent="0.25">
      <c r="A595" s="5" t="str">
        <f>[1]Master!A761</f>
        <v>322P</v>
      </c>
      <c r="B595" s="4">
        <f>[1]Master!D761</f>
        <v>0</v>
      </c>
      <c r="C595" s="4">
        <f>[1]Master!E761</f>
        <v>0</v>
      </c>
      <c r="D595" s="5" t="str">
        <f>[1]Master!G766</f>
        <v>-</v>
      </c>
      <c r="E595" s="4">
        <f>[1]Master!I1090</f>
        <v>0</v>
      </c>
      <c r="F595" s="4">
        <f>[1]Master!J1090</f>
        <v>0</v>
      </c>
      <c r="G595" s="20">
        <v>143.88</v>
      </c>
      <c r="H595" s="26"/>
      <c r="I595" s="26"/>
      <c r="J595" s="7">
        <f t="shared" si="9"/>
        <v>0</v>
      </c>
    </row>
    <row r="596" spans="1:10" hidden="1" x14ac:dyDescent="0.25">
      <c r="A596" s="5" t="str">
        <f>[1]Master!A762</f>
        <v>322T</v>
      </c>
      <c r="B596" s="4">
        <f>[1]Master!D762</f>
        <v>0</v>
      </c>
      <c r="C596" s="4">
        <f>[1]Master!E762</f>
        <v>0</v>
      </c>
      <c r="D596" s="5" t="str">
        <f>[1]Master!G767</f>
        <v>-</v>
      </c>
      <c r="E596" s="4">
        <f>[1]Master!I1091</f>
        <v>0</v>
      </c>
      <c r="F596" s="4">
        <f>[1]Master!J1091</f>
        <v>0</v>
      </c>
      <c r="G596" s="20">
        <v>143.88</v>
      </c>
      <c r="H596" s="26"/>
      <c r="I596" s="26"/>
      <c r="J596" s="7">
        <f t="shared" si="9"/>
        <v>0</v>
      </c>
    </row>
    <row r="597" spans="1:10" x14ac:dyDescent="0.25">
      <c r="A597" s="5" t="str">
        <f>[1]Master!A763</f>
        <v>330</v>
      </c>
      <c r="B597" s="4" t="str">
        <f>[1]Master!D763</f>
        <v>Boberg</v>
      </c>
      <c r="C597" s="4" t="str">
        <f>[1]Master!E763</f>
        <v>XR9</v>
      </c>
      <c r="D597" s="5" t="str">
        <f>[1]Master!G768</f>
        <v>-</v>
      </c>
      <c r="E597" s="4" t="str">
        <f>[1]Master!I1092</f>
        <v>rear</v>
      </c>
      <c r="F597" s="4" t="str">
        <f>[1]Master!J1092</f>
        <v>large</v>
      </c>
      <c r="G597" s="20">
        <v>143.88</v>
      </c>
      <c r="H597" s="26"/>
      <c r="I597" s="26"/>
      <c r="J597" s="7">
        <f t="shared" si="9"/>
        <v>0</v>
      </c>
    </row>
    <row r="598" spans="1:10" hidden="1" x14ac:dyDescent="0.25">
      <c r="A598" s="5" t="str">
        <f>[1]Master!A764</f>
        <v>330R</v>
      </c>
      <c r="B598" s="4">
        <f>[1]Master!D764</f>
        <v>0</v>
      </c>
      <c r="C598" s="4">
        <f>[1]Master!E764</f>
        <v>0</v>
      </c>
      <c r="D598" s="5" t="str">
        <f>[1]Master!G769</f>
        <v>-</v>
      </c>
      <c r="E598" s="4">
        <f>[1]Master!I1093</f>
        <v>0</v>
      </c>
      <c r="F598" s="4">
        <f>[1]Master!J1093</f>
        <v>0</v>
      </c>
      <c r="G598" s="20">
        <v>143.88</v>
      </c>
      <c r="H598" s="26"/>
      <c r="I598" s="26"/>
      <c r="J598" s="7">
        <f t="shared" si="9"/>
        <v>0</v>
      </c>
    </row>
    <row r="599" spans="1:10" hidden="1" x14ac:dyDescent="0.25">
      <c r="A599" s="5" t="str">
        <f>[1]Master!A765</f>
        <v>330G</v>
      </c>
      <c r="B599" s="4">
        <f>[1]Master!D765</f>
        <v>0</v>
      </c>
      <c r="C599" s="4">
        <f>[1]Master!E765</f>
        <v>0</v>
      </c>
      <c r="D599" s="5" t="str">
        <f>[1]Master!G770</f>
        <v>-</v>
      </c>
      <c r="E599" s="4">
        <f>[1]Master!I1094</f>
        <v>0</v>
      </c>
      <c r="F599" s="4">
        <f>[1]Master!J1094</f>
        <v>0</v>
      </c>
      <c r="G599" s="20">
        <v>143.88</v>
      </c>
      <c r="H599" s="26"/>
      <c r="I599" s="26"/>
      <c r="J599" s="7">
        <f t="shared" si="9"/>
        <v>0</v>
      </c>
    </row>
    <row r="600" spans="1:10" hidden="1" x14ac:dyDescent="0.25">
      <c r="A600" s="5" t="str">
        <f>[1]Master!A766</f>
        <v>330P</v>
      </c>
      <c r="B600" s="4">
        <f>[1]Master!D766</f>
        <v>0</v>
      </c>
      <c r="C600" s="4">
        <f>[1]Master!E766</f>
        <v>0</v>
      </c>
      <c r="D600" s="5" t="str">
        <f>[1]Master!G771</f>
        <v>-</v>
      </c>
      <c r="E600" s="4">
        <f>[1]Master!I1095</f>
        <v>0</v>
      </c>
      <c r="F600" s="4">
        <f>[1]Master!J1095</f>
        <v>0</v>
      </c>
      <c r="G600" s="20">
        <v>143.88</v>
      </c>
      <c r="H600" s="26"/>
      <c r="I600" s="26"/>
      <c r="J600" s="7">
        <f t="shared" si="9"/>
        <v>0</v>
      </c>
    </row>
    <row r="601" spans="1:10" hidden="1" x14ac:dyDescent="0.25">
      <c r="A601" s="5" t="str">
        <f>[1]Master!A767</f>
        <v>330T</v>
      </c>
      <c r="B601" s="4">
        <f>[1]Master!D767</f>
        <v>0</v>
      </c>
      <c r="C601" s="4">
        <f>[1]Master!E767</f>
        <v>0</v>
      </c>
      <c r="D601" s="5" t="str">
        <f>[1]Master!G772</f>
        <v>-</v>
      </c>
      <c r="E601" s="4">
        <f>[1]Master!I1096</f>
        <v>0</v>
      </c>
      <c r="F601" s="4">
        <f>[1]Master!J1096</f>
        <v>0</v>
      </c>
      <c r="G601" s="20">
        <v>143.88</v>
      </c>
      <c r="H601" s="26"/>
      <c r="I601" s="26"/>
      <c r="J601" s="7">
        <f t="shared" si="9"/>
        <v>0</v>
      </c>
    </row>
    <row r="602" spans="1:10" x14ac:dyDescent="0.25">
      <c r="A602" s="5" t="str">
        <f>[1]Master!A768</f>
        <v>331</v>
      </c>
      <c r="B602" s="4" t="str">
        <f>[1]Master!D768</f>
        <v>Boberg</v>
      </c>
      <c r="C602" s="4" t="str">
        <f>[1]Master!E768</f>
        <v>XR45</v>
      </c>
      <c r="D602" s="5" t="str">
        <f>[1]Master!G773</f>
        <v>-</v>
      </c>
      <c r="E602" s="4" t="str">
        <f>[1]Master!I1097</f>
        <v>rear</v>
      </c>
      <c r="F602" s="4" t="str">
        <f>[1]Master!J1097</f>
        <v>large</v>
      </c>
      <c r="G602" s="20">
        <v>143.88</v>
      </c>
      <c r="H602" s="26"/>
      <c r="I602" s="26"/>
      <c r="J602" s="7">
        <f t="shared" si="9"/>
        <v>0</v>
      </c>
    </row>
    <row r="603" spans="1:10" hidden="1" x14ac:dyDescent="0.25">
      <c r="A603" s="5" t="str">
        <f>[1]Master!A769</f>
        <v>331R</v>
      </c>
      <c r="B603" s="4">
        <f>[1]Master!D769</f>
        <v>0</v>
      </c>
      <c r="C603" s="4">
        <f>[1]Master!E769</f>
        <v>0</v>
      </c>
      <c r="D603" s="5" t="str">
        <f>[1]Master!G774</f>
        <v>-</v>
      </c>
      <c r="E603" s="4">
        <f>[1]Master!I1098</f>
        <v>0</v>
      </c>
      <c r="F603" s="4">
        <f>[1]Master!J1098</f>
        <v>0</v>
      </c>
      <c r="G603" s="20">
        <v>143.88</v>
      </c>
      <c r="H603" s="26"/>
      <c r="I603" s="26"/>
      <c r="J603" s="7">
        <f t="shared" si="9"/>
        <v>0</v>
      </c>
    </row>
    <row r="604" spans="1:10" hidden="1" x14ac:dyDescent="0.25">
      <c r="A604" s="5" t="str">
        <f>[1]Master!A770</f>
        <v>331G</v>
      </c>
      <c r="B604" s="4">
        <f>[1]Master!D770</f>
        <v>0</v>
      </c>
      <c r="C604" s="4">
        <f>[1]Master!E770</f>
        <v>0</v>
      </c>
      <c r="D604" s="5" t="str">
        <f>[1]Master!G775</f>
        <v>-</v>
      </c>
      <c r="E604" s="4">
        <f>[1]Master!I1099</f>
        <v>0</v>
      </c>
      <c r="F604" s="4">
        <f>[1]Master!J1099</f>
        <v>0</v>
      </c>
      <c r="G604" s="20">
        <v>143.88</v>
      </c>
      <c r="H604" s="26"/>
      <c r="I604" s="26"/>
      <c r="J604" s="7">
        <f t="shared" si="9"/>
        <v>0</v>
      </c>
    </row>
    <row r="605" spans="1:10" hidden="1" x14ac:dyDescent="0.25">
      <c r="A605" s="5" t="str">
        <f>[1]Master!A771</f>
        <v>331P</v>
      </c>
      <c r="B605" s="4">
        <f>[1]Master!D771</f>
        <v>0</v>
      </c>
      <c r="C605" s="4">
        <f>[1]Master!E771</f>
        <v>0</v>
      </c>
      <c r="D605" s="5" t="str">
        <f>[1]Master!G776</f>
        <v>-</v>
      </c>
      <c r="E605" s="4">
        <f>[1]Master!I1100</f>
        <v>0</v>
      </c>
      <c r="F605" s="4">
        <f>[1]Master!J1100</f>
        <v>0</v>
      </c>
      <c r="G605" s="20">
        <v>143.88</v>
      </c>
      <c r="H605" s="26"/>
      <c r="I605" s="26"/>
      <c r="J605" s="7">
        <f t="shared" si="9"/>
        <v>0</v>
      </c>
    </row>
    <row r="606" spans="1:10" hidden="1" x14ac:dyDescent="0.25">
      <c r="A606" s="5" t="str">
        <f>[1]Master!A772</f>
        <v>331T</v>
      </c>
      <c r="B606" s="4">
        <f>[1]Master!D772</f>
        <v>0</v>
      </c>
      <c r="C606" s="4">
        <f>[1]Master!E772</f>
        <v>0</v>
      </c>
      <c r="D606" s="5" t="str">
        <f>[1]Master!G777</f>
        <v>-</v>
      </c>
      <c r="E606" s="4">
        <f>[1]Master!I1101</f>
        <v>0</v>
      </c>
      <c r="F606" s="4">
        <f>[1]Master!J1101</f>
        <v>0</v>
      </c>
      <c r="G606" s="20">
        <v>143.88</v>
      </c>
      <c r="H606" s="26"/>
      <c r="I606" s="26"/>
      <c r="J606" s="7">
        <f t="shared" si="9"/>
        <v>0</v>
      </c>
    </row>
    <row r="607" spans="1:10" x14ac:dyDescent="0.25">
      <c r="A607" s="5" t="str">
        <f>[1]Master!A773</f>
        <v>340</v>
      </c>
      <c r="B607" s="4" t="str">
        <f>[1]Master!D773</f>
        <v>Kimber</v>
      </c>
      <c r="C607" s="4" t="str">
        <f>[1]Master!E773</f>
        <v>Solo</v>
      </c>
      <c r="D607" s="5" t="str">
        <f>[1]Master!G778</f>
        <v>-</v>
      </c>
      <c r="E607" s="4" t="str">
        <f>[1]Master!I1102</f>
        <v>rear</v>
      </c>
      <c r="F607" s="4" t="str">
        <f>[1]Master!J1102</f>
        <v>large</v>
      </c>
      <c r="G607" s="20">
        <v>143.88</v>
      </c>
      <c r="H607" s="26"/>
      <c r="I607" s="26"/>
      <c r="J607" s="7">
        <f t="shared" si="9"/>
        <v>0</v>
      </c>
    </row>
    <row r="608" spans="1:10" hidden="1" x14ac:dyDescent="0.25">
      <c r="A608" s="5" t="str">
        <f>[1]Master!A774</f>
        <v>340R</v>
      </c>
      <c r="B608" s="4">
        <f>[1]Master!D774</f>
        <v>0</v>
      </c>
      <c r="C608" s="4">
        <f>[1]Master!E774</f>
        <v>0</v>
      </c>
      <c r="D608" s="5" t="str">
        <f>[1]Master!G779</f>
        <v>-</v>
      </c>
      <c r="E608" s="4">
        <f>[1]Master!I1103</f>
        <v>0</v>
      </c>
      <c r="F608" s="4">
        <f>[1]Master!J1103</f>
        <v>0</v>
      </c>
      <c r="G608" s="20">
        <v>143.88</v>
      </c>
      <c r="H608" s="26"/>
      <c r="I608" s="26"/>
      <c r="J608" s="7">
        <f t="shared" si="9"/>
        <v>0</v>
      </c>
    </row>
    <row r="609" spans="1:10" hidden="1" x14ac:dyDescent="0.25">
      <c r="A609" s="5">
        <f>[1]Master!A775</f>
        <v>0</v>
      </c>
      <c r="B609" s="4">
        <f>[1]Master!D775</f>
        <v>0</v>
      </c>
      <c r="C609" s="4">
        <f>[1]Master!E775</f>
        <v>0</v>
      </c>
      <c r="D609" s="5" t="str">
        <f>[1]Master!G780</f>
        <v>-</v>
      </c>
      <c r="E609" s="4">
        <f>[1]Master!I1104</f>
        <v>0</v>
      </c>
      <c r="F609" s="4">
        <f>[1]Master!J1104</f>
        <v>0</v>
      </c>
      <c r="G609" s="20">
        <v>143.88</v>
      </c>
      <c r="H609" s="26"/>
      <c r="I609" s="26"/>
      <c r="J609" s="7">
        <f t="shared" si="9"/>
        <v>0</v>
      </c>
    </row>
    <row r="610" spans="1:10" hidden="1" x14ac:dyDescent="0.25">
      <c r="A610" s="5">
        <f>[1]Master!A776</f>
        <v>0</v>
      </c>
      <c r="B610" s="4">
        <f>[1]Master!D776</f>
        <v>0</v>
      </c>
      <c r="C610" s="4">
        <f>[1]Master!E776</f>
        <v>0</v>
      </c>
      <c r="D610" s="5" t="str">
        <f>[1]Master!G781</f>
        <v>-</v>
      </c>
      <c r="E610" s="4">
        <f>[1]Master!I1105</f>
        <v>0</v>
      </c>
      <c r="F610" s="4">
        <f>[1]Master!J1105</f>
        <v>0</v>
      </c>
      <c r="G610" s="20">
        <v>143.88</v>
      </c>
      <c r="H610" s="26"/>
      <c r="I610" s="26"/>
      <c r="J610" s="7">
        <f t="shared" si="9"/>
        <v>0</v>
      </c>
    </row>
    <row r="611" spans="1:10" hidden="1" x14ac:dyDescent="0.25">
      <c r="A611" s="5">
        <f>[1]Master!A777</f>
        <v>0</v>
      </c>
      <c r="B611" s="4">
        <f>[1]Master!D777</f>
        <v>0</v>
      </c>
      <c r="C611" s="4">
        <f>[1]Master!E777</f>
        <v>0</v>
      </c>
      <c r="D611" s="5" t="str">
        <f>[1]Master!G782</f>
        <v>-</v>
      </c>
      <c r="E611" s="4">
        <f>[1]Master!I1106</f>
        <v>0</v>
      </c>
      <c r="F611" s="4">
        <f>[1]Master!J1106</f>
        <v>0</v>
      </c>
      <c r="G611" s="20">
        <v>143.88</v>
      </c>
      <c r="H611" s="26"/>
      <c r="I611" s="26"/>
      <c r="J611" s="7">
        <f t="shared" si="9"/>
        <v>0</v>
      </c>
    </row>
    <row r="612" spans="1:10" x14ac:dyDescent="0.25">
      <c r="A612" s="5" t="str">
        <f>[1]Master!A778</f>
        <v>350</v>
      </c>
      <c r="B612" s="4" t="str">
        <f>[1]Master!D778</f>
        <v>Recover</v>
      </c>
      <c r="C612" s="4" t="str">
        <f>[1]Master!E778</f>
        <v>Tactical 1911</v>
      </c>
      <c r="D612" s="5" t="str">
        <f>[1]Master!G783</f>
        <v>-</v>
      </c>
      <c r="E612" s="4" t="str">
        <f>[1]Master!I1107</f>
        <v>rear</v>
      </c>
      <c r="F612" s="4" t="str">
        <f>[1]Master!J1107</f>
        <v>large</v>
      </c>
      <c r="G612" s="20">
        <v>143.88</v>
      </c>
      <c r="H612" s="26"/>
      <c r="I612" s="26"/>
      <c r="J612" s="7">
        <f t="shared" si="9"/>
        <v>0</v>
      </c>
    </row>
    <row r="613" spans="1:10" hidden="1" x14ac:dyDescent="0.25">
      <c r="A613" s="5">
        <f>[1]Master!A779</f>
        <v>0</v>
      </c>
      <c r="B613" s="4">
        <f>[1]Master!D779</f>
        <v>0</v>
      </c>
      <c r="C613" s="4">
        <f>[1]Master!E779</f>
        <v>0</v>
      </c>
      <c r="D613" s="5" t="str">
        <f>[1]Master!G784</f>
        <v>-</v>
      </c>
      <c r="E613" s="4">
        <f>[1]Master!I1108</f>
        <v>0</v>
      </c>
      <c r="F613" s="4">
        <f>[1]Master!J1108</f>
        <v>0</v>
      </c>
      <c r="G613" s="20">
        <v>143.88</v>
      </c>
      <c r="H613" s="26"/>
      <c r="I613" s="26"/>
      <c r="J613" s="7">
        <f t="shared" si="9"/>
        <v>0</v>
      </c>
    </row>
    <row r="614" spans="1:10" hidden="1" x14ac:dyDescent="0.25">
      <c r="A614" s="5">
        <f>[1]Master!A780</f>
        <v>0</v>
      </c>
      <c r="B614" s="4">
        <f>[1]Master!D780</f>
        <v>0</v>
      </c>
      <c r="C614" s="4">
        <f>[1]Master!E780</f>
        <v>0</v>
      </c>
      <c r="D614" s="5" t="str">
        <f>[1]Master!G785</f>
        <v>-</v>
      </c>
      <c r="E614" s="4">
        <f>[1]Master!I1109</f>
        <v>0</v>
      </c>
      <c r="F614" s="4">
        <f>[1]Master!J1109</f>
        <v>0</v>
      </c>
      <c r="G614" s="20">
        <v>143.88</v>
      </c>
      <c r="H614" s="26"/>
      <c r="I614" s="26"/>
      <c r="J614" s="7">
        <f t="shared" si="9"/>
        <v>0</v>
      </c>
    </row>
    <row r="615" spans="1:10" hidden="1" x14ac:dyDescent="0.25">
      <c r="A615" s="5">
        <f>[1]Master!A781</f>
        <v>0</v>
      </c>
      <c r="B615" s="4">
        <f>[1]Master!D781</f>
        <v>0</v>
      </c>
      <c r="C615" s="4">
        <f>[1]Master!E781</f>
        <v>0</v>
      </c>
      <c r="D615" s="5" t="str">
        <f>[1]Master!G786</f>
        <v>-</v>
      </c>
      <c r="E615" s="4">
        <f>[1]Master!I1110</f>
        <v>0</v>
      </c>
      <c r="F615" s="4">
        <f>[1]Master!J1110</f>
        <v>0</v>
      </c>
      <c r="G615" s="20">
        <v>143.88</v>
      </c>
      <c r="H615" s="26"/>
      <c r="I615" s="26"/>
      <c r="J615" s="7">
        <f t="shared" si="9"/>
        <v>0</v>
      </c>
    </row>
    <row r="616" spans="1:10" hidden="1" x14ac:dyDescent="0.25">
      <c r="A616" s="5">
        <f>[1]Master!A782</f>
        <v>0</v>
      </c>
      <c r="B616" s="4">
        <f>[1]Master!D782</f>
        <v>0</v>
      </c>
      <c r="C616" s="4">
        <f>[1]Master!E782</f>
        <v>0</v>
      </c>
      <c r="D616" s="5" t="str">
        <f>[1]Master!G787</f>
        <v>-</v>
      </c>
      <c r="E616" s="4">
        <f>[1]Master!I1111</f>
        <v>0</v>
      </c>
      <c r="F616" s="4">
        <f>[1]Master!J1111</f>
        <v>0</v>
      </c>
      <c r="G616" s="20">
        <v>143.88</v>
      </c>
      <c r="H616" s="26"/>
      <c r="I616" s="26"/>
      <c r="J616" s="7">
        <f t="shared" si="9"/>
        <v>0</v>
      </c>
    </row>
    <row r="617" spans="1:10" x14ac:dyDescent="0.25">
      <c r="A617" s="5" t="str">
        <f>[1]Master!A783</f>
        <v>401</v>
      </c>
      <c r="B617" s="4" t="str">
        <f>[1]Master!D783</f>
        <v>Kel-Tec</v>
      </c>
      <c r="C617" s="4" t="str">
        <f>[1]Master!E783</f>
        <v>P-32, P-3AT</v>
      </c>
      <c r="D617" s="5" t="str">
        <f>[1]Master!G788</f>
        <v>-</v>
      </c>
      <c r="E617" s="4" t="str">
        <f>[1]Master!I1112</f>
        <v>rear</v>
      </c>
      <c r="F617" s="4" t="str">
        <f>[1]Master!J1112</f>
        <v>large</v>
      </c>
      <c r="G617" s="20">
        <v>143.88</v>
      </c>
      <c r="H617" s="26"/>
      <c r="I617" s="26"/>
      <c r="J617" s="7">
        <f t="shared" si="9"/>
        <v>0</v>
      </c>
    </row>
    <row r="618" spans="1:10" hidden="1" x14ac:dyDescent="0.25">
      <c r="A618" s="5" t="str">
        <f>[1]Master!A784</f>
        <v>401R</v>
      </c>
      <c r="B618" s="4">
        <f>[1]Master!D784</f>
        <v>0</v>
      </c>
      <c r="C618" s="4">
        <f>[1]Master!E784</f>
        <v>0</v>
      </c>
      <c r="D618" s="5" t="str">
        <f>[1]Master!G789</f>
        <v>-</v>
      </c>
      <c r="E618" s="4">
        <f>[1]Master!I1113</f>
        <v>0</v>
      </c>
      <c r="F618" s="4">
        <f>[1]Master!J1113</f>
        <v>0</v>
      </c>
      <c r="G618" s="20">
        <v>143.88</v>
      </c>
      <c r="H618" s="26"/>
      <c r="I618" s="26"/>
      <c r="J618" s="7">
        <f t="shared" si="9"/>
        <v>0</v>
      </c>
    </row>
    <row r="619" spans="1:10" hidden="1" x14ac:dyDescent="0.25">
      <c r="A619" s="5" t="str">
        <f>[1]Master!A785</f>
        <v>401G</v>
      </c>
      <c r="B619" s="4">
        <f>[1]Master!D785</f>
        <v>0</v>
      </c>
      <c r="C619" s="4">
        <f>[1]Master!E785</f>
        <v>0</v>
      </c>
      <c r="D619" s="5" t="str">
        <f>[1]Master!G790</f>
        <v>-</v>
      </c>
      <c r="E619" s="4">
        <f>[1]Master!I1114</f>
        <v>0</v>
      </c>
      <c r="F619" s="4">
        <f>[1]Master!J1114</f>
        <v>0</v>
      </c>
      <c r="G619" s="20">
        <v>143.88</v>
      </c>
      <c r="H619" s="26"/>
      <c r="I619" s="26"/>
      <c r="J619" s="7">
        <f t="shared" si="9"/>
        <v>0</v>
      </c>
    </row>
    <row r="620" spans="1:10" hidden="1" x14ac:dyDescent="0.25">
      <c r="A620" s="5" t="str">
        <f>[1]Master!A786</f>
        <v>401P</v>
      </c>
      <c r="B620" s="4">
        <f>[1]Master!D786</f>
        <v>0</v>
      </c>
      <c r="C620" s="4">
        <f>[1]Master!E786</f>
        <v>0</v>
      </c>
      <c r="D620" s="5" t="str">
        <f>[1]Master!G791</f>
        <v>-</v>
      </c>
      <c r="E620" s="4">
        <f>[1]Master!I1115</f>
        <v>0</v>
      </c>
      <c r="F620" s="4">
        <f>[1]Master!J1115</f>
        <v>0</v>
      </c>
      <c r="G620" s="20">
        <v>143.88</v>
      </c>
      <c r="H620" s="26"/>
      <c r="I620" s="26"/>
      <c r="J620" s="7">
        <f t="shared" si="9"/>
        <v>0</v>
      </c>
    </row>
    <row r="621" spans="1:10" hidden="1" x14ac:dyDescent="0.25">
      <c r="A621" s="5" t="str">
        <f>[1]Master!A787</f>
        <v>401T</v>
      </c>
      <c r="B621" s="4">
        <f>[1]Master!D787</f>
        <v>0</v>
      </c>
      <c r="C621" s="4">
        <f>[1]Master!E787</f>
        <v>0</v>
      </c>
      <c r="D621" s="5" t="str">
        <f>[1]Master!G792</f>
        <v>-</v>
      </c>
      <c r="E621" s="4">
        <f>[1]Master!I1116</f>
        <v>0</v>
      </c>
      <c r="F621" s="4">
        <f>[1]Master!J1116</f>
        <v>0</v>
      </c>
      <c r="G621" s="20">
        <v>143.88</v>
      </c>
      <c r="H621" s="26"/>
      <c r="I621" s="26"/>
      <c r="J621" s="7">
        <f t="shared" si="9"/>
        <v>0</v>
      </c>
    </row>
    <row r="622" spans="1:10" x14ac:dyDescent="0.25">
      <c r="A622" s="5" t="str">
        <f>[1]Master!A788</f>
        <v>402</v>
      </c>
      <c r="B622" s="4" t="str">
        <f>[1]Master!D788</f>
        <v>Kel-Tec</v>
      </c>
      <c r="C622" s="4" t="str">
        <f>[1]Master!E788</f>
        <v>PF-9</v>
      </c>
      <c r="D622" s="5" t="str">
        <f>[1]Master!G793</f>
        <v>-</v>
      </c>
      <c r="E622" s="4" t="str">
        <f>[1]Master!I1117</f>
        <v>-</v>
      </c>
      <c r="F622" s="4" t="str">
        <f>[1]Master!J1117</f>
        <v>-</v>
      </c>
      <c r="G622" s="20">
        <v>143.88</v>
      </c>
      <c r="H622" s="26"/>
      <c r="I622" s="26"/>
      <c r="J622" s="7">
        <f t="shared" si="9"/>
        <v>0</v>
      </c>
    </row>
    <row r="623" spans="1:10" hidden="1" x14ac:dyDescent="0.25">
      <c r="A623" s="5" t="str">
        <f>[1]Master!A789</f>
        <v>402R</v>
      </c>
      <c r="B623" s="4">
        <f>[1]Master!D789</f>
        <v>0</v>
      </c>
      <c r="C623" s="4">
        <f>[1]Master!E789</f>
        <v>0</v>
      </c>
      <c r="D623" s="5" t="str">
        <f>[1]Master!G794</f>
        <v>-</v>
      </c>
      <c r="E623" s="4">
        <f>[1]Master!I1118</f>
        <v>0</v>
      </c>
      <c r="F623" s="4">
        <f>[1]Master!J1118</f>
        <v>0</v>
      </c>
      <c r="G623" s="20">
        <v>143.88</v>
      </c>
      <c r="H623" s="26"/>
      <c r="I623" s="26"/>
      <c r="J623" s="7">
        <f t="shared" si="9"/>
        <v>0</v>
      </c>
    </row>
    <row r="624" spans="1:10" hidden="1" x14ac:dyDescent="0.25">
      <c r="A624" s="5" t="str">
        <f>[1]Master!A790</f>
        <v>402G</v>
      </c>
      <c r="B624" s="4">
        <f>[1]Master!D790</f>
        <v>0</v>
      </c>
      <c r="C624" s="4">
        <f>[1]Master!E790</f>
        <v>0</v>
      </c>
      <c r="D624" s="5" t="str">
        <f>[1]Master!G795</f>
        <v>-</v>
      </c>
      <c r="E624" s="4">
        <f>[1]Master!I1119</f>
        <v>0</v>
      </c>
      <c r="F624" s="4">
        <f>[1]Master!J1119</f>
        <v>0</v>
      </c>
      <c r="G624" s="20">
        <v>143.88</v>
      </c>
      <c r="H624" s="26"/>
      <c r="I624" s="26"/>
      <c r="J624" s="7">
        <f t="shared" si="9"/>
        <v>0</v>
      </c>
    </row>
    <row r="625" spans="1:10" hidden="1" x14ac:dyDescent="0.25">
      <c r="A625" s="5" t="str">
        <f>[1]Master!A791</f>
        <v>402P</v>
      </c>
      <c r="B625" s="4">
        <f>[1]Master!D791</f>
        <v>0</v>
      </c>
      <c r="C625" s="4">
        <f>[1]Master!E791</f>
        <v>0</v>
      </c>
      <c r="D625" s="5" t="str">
        <f>[1]Master!G796</f>
        <v>-</v>
      </c>
      <c r="E625" s="4">
        <f>[1]Master!I1120</f>
        <v>0</v>
      </c>
      <c r="F625" s="4">
        <f>[1]Master!J1120</f>
        <v>0</v>
      </c>
      <c r="G625" s="20">
        <v>143.88</v>
      </c>
      <c r="H625" s="26"/>
      <c r="I625" s="26"/>
      <c r="J625" s="7">
        <f t="shared" si="9"/>
        <v>0</v>
      </c>
    </row>
    <row r="626" spans="1:10" hidden="1" x14ac:dyDescent="0.25">
      <c r="A626" s="5" t="str">
        <f>[1]Master!A792</f>
        <v>402T</v>
      </c>
      <c r="B626" s="4">
        <f>[1]Master!D792</f>
        <v>0</v>
      </c>
      <c r="C626" s="4">
        <f>[1]Master!E792</f>
        <v>0</v>
      </c>
      <c r="D626" s="5" t="str">
        <f>[1]Master!G797</f>
        <v>-</v>
      </c>
      <c r="E626" s="4">
        <f>[1]Master!I1121</f>
        <v>0</v>
      </c>
      <c r="F626" s="4">
        <f>[1]Master!J1121</f>
        <v>0</v>
      </c>
      <c r="G626" s="20">
        <v>143.88</v>
      </c>
      <c r="H626" s="26"/>
      <c r="I626" s="26"/>
      <c r="J626" s="7">
        <f t="shared" si="9"/>
        <v>0</v>
      </c>
    </row>
    <row r="627" spans="1:10" x14ac:dyDescent="0.25">
      <c r="A627" s="5" t="str">
        <f>[1]Master!A793</f>
        <v>403</v>
      </c>
      <c r="B627" s="4" t="str">
        <f>[1]Master!D793</f>
        <v>Kel-Tec</v>
      </c>
      <c r="C627" s="4" t="str">
        <f>[1]Master!E793</f>
        <v>P-11</v>
      </c>
      <c r="D627" s="5" t="str">
        <f>[1]Master!G798</f>
        <v>-</v>
      </c>
      <c r="E627" s="4" t="str">
        <f>[1]Master!I1122</f>
        <v>-</v>
      </c>
      <c r="F627" s="4" t="str">
        <f>[1]Master!J1122</f>
        <v>-</v>
      </c>
      <c r="G627" s="20">
        <v>143.88</v>
      </c>
      <c r="H627" s="26"/>
      <c r="I627" s="26"/>
      <c r="J627" s="7">
        <f t="shared" si="9"/>
        <v>0</v>
      </c>
    </row>
    <row r="628" spans="1:10" hidden="1" x14ac:dyDescent="0.25">
      <c r="A628" s="5" t="str">
        <f>[1]Master!A794</f>
        <v>403R</v>
      </c>
      <c r="B628" s="4">
        <f>[1]Master!D794</f>
        <v>0</v>
      </c>
      <c r="C628" s="4">
        <f>[1]Master!E794</f>
        <v>0</v>
      </c>
      <c r="D628" s="5" t="str">
        <f>[1]Master!G799</f>
        <v>-</v>
      </c>
      <c r="E628" s="4">
        <f>[1]Master!I1123</f>
        <v>0</v>
      </c>
      <c r="F628" s="4">
        <f>[1]Master!J1123</f>
        <v>0</v>
      </c>
      <c r="G628" s="20">
        <v>143.88</v>
      </c>
      <c r="H628" s="26"/>
      <c r="I628" s="26"/>
      <c r="J628" s="7">
        <f t="shared" si="9"/>
        <v>0</v>
      </c>
    </row>
    <row r="629" spans="1:10" hidden="1" x14ac:dyDescent="0.25">
      <c r="A629" s="5" t="str">
        <f>[1]Master!A795</f>
        <v>403G</v>
      </c>
      <c r="B629" s="4">
        <f>[1]Master!D795</f>
        <v>0</v>
      </c>
      <c r="C629" s="4">
        <f>[1]Master!E795</f>
        <v>0</v>
      </c>
      <c r="D629" s="5" t="str">
        <f>[1]Master!G800</f>
        <v>-</v>
      </c>
      <c r="E629" s="4">
        <f>[1]Master!I1124</f>
        <v>0</v>
      </c>
      <c r="F629" s="4">
        <f>[1]Master!J1124</f>
        <v>0</v>
      </c>
      <c r="G629" s="20">
        <v>143.88</v>
      </c>
      <c r="H629" s="26"/>
      <c r="I629" s="26"/>
      <c r="J629" s="7">
        <f t="shared" si="9"/>
        <v>0</v>
      </c>
    </row>
    <row r="630" spans="1:10" hidden="1" x14ac:dyDescent="0.25">
      <c r="A630" s="5" t="str">
        <f>[1]Master!A796</f>
        <v>403P</v>
      </c>
      <c r="B630" s="4">
        <f>[1]Master!D796</f>
        <v>0</v>
      </c>
      <c r="C630" s="4">
        <f>[1]Master!E796</f>
        <v>0</v>
      </c>
      <c r="D630" s="5" t="str">
        <f>[1]Master!G801</f>
        <v>-</v>
      </c>
      <c r="E630" s="4">
        <f>[1]Master!I1125</f>
        <v>0</v>
      </c>
      <c r="F630" s="4">
        <f>[1]Master!J1125</f>
        <v>0</v>
      </c>
      <c r="G630" s="20">
        <v>143.88</v>
      </c>
      <c r="H630" s="26"/>
      <c r="I630" s="26"/>
      <c r="J630" s="7">
        <f t="shared" si="9"/>
        <v>0</v>
      </c>
    </row>
    <row r="631" spans="1:10" hidden="1" x14ac:dyDescent="0.25">
      <c r="A631" s="5" t="str">
        <f>[1]Master!A797</f>
        <v>403T</v>
      </c>
      <c r="B631" s="4">
        <f>[1]Master!D797</f>
        <v>0</v>
      </c>
      <c r="C631" s="4">
        <f>[1]Master!E797</f>
        <v>0</v>
      </c>
      <c r="D631" s="5" t="str">
        <f>[1]Master!G802</f>
        <v>-</v>
      </c>
      <c r="E631" s="4">
        <f>[1]Master!I1126</f>
        <v>0</v>
      </c>
      <c r="F631" s="4">
        <f>[1]Master!J1126</f>
        <v>0</v>
      </c>
      <c r="G631" s="20">
        <v>143.88</v>
      </c>
      <c r="H631" s="26"/>
      <c r="I631" s="26"/>
      <c r="J631" s="7">
        <f t="shared" si="9"/>
        <v>0</v>
      </c>
    </row>
    <row r="632" spans="1:10" x14ac:dyDescent="0.25">
      <c r="A632" s="5" t="str">
        <f>[1]Master!A798</f>
        <v>404</v>
      </c>
      <c r="B632" s="4" t="str">
        <f>[1]Master!D798</f>
        <v>Kel-Tec</v>
      </c>
      <c r="C632" s="4" t="str">
        <f>[1]Master!E798</f>
        <v>PMR-30</v>
      </c>
      <c r="D632" s="5" t="str">
        <f>[1]Master!G803</f>
        <v>-</v>
      </c>
      <c r="E632" s="4" t="str">
        <f>[1]Master!I1127</f>
        <v>-</v>
      </c>
      <c r="F632" s="4" t="str">
        <f>[1]Master!J1127</f>
        <v>-</v>
      </c>
      <c r="G632" s="20">
        <v>143.88</v>
      </c>
      <c r="H632" s="26"/>
      <c r="I632" s="26"/>
      <c r="J632" s="7">
        <f t="shared" si="9"/>
        <v>0</v>
      </c>
    </row>
    <row r="633" spans="1:10" hidden="1" x14ac:dyDescent="0.25">
      <c r="A633" s="5" t="str">
        <f>[1]Master!A799</f>
        <v>404R</v>
      </c>
      <c r="B633" s="4">
        <f>[1]Master!D799</f>
        <v>0</v>
      </c>
      <c r="C633" s="4">
        <f>[1]Master!E799</f>
        <v>0</v>
      </c>
      <c r="D633" s="5" t="str">
        <f>[1]Master!G804</f>
        <v>-</v>
      </c>
      <c r="E633" s="4">
        <f>[1]Master!I1128</f>
        <v>0</v>
      </c>
      <c r="F633" s="4">
        <f>[1]Master!J1128</f>
        <v>0</v>
      </c>
      <c r="G633" s="20">
        <v>143.88</v>
      </c>
      <c r="H633" s="26"/>
      <c r="I633" s="26"/>
      <c r="J633" s="7">
        <f t="shared" si="9"/>
        <v>0</v>
      </c>
    </row>
    <row r="634" spans="1:10" hidden="1" x14ac:dyDescent="0.25">
      <c r="A634" s="5" t="str">
        <f>[1]Master!A800</f>
        <v>404G</v>
      </c>
      <c r="B634" s="4">
        <f>[1]Master!D800</f>
        <v>0</v>
      </c>
      <c r="C634" s="4">
        <f>[1]Master!E800</f>
        <v>0</v>
      </c>
      <c r="D634" s="5" t="str">
        <f>[1]Master!G805</f>
        <v>-</v>
      </c>
      <c r="E634" s="4">
        <f>[1]Master!I1129</f>
        <v>0</v>
      </c>
      <c r="F634" s="4">
        <f>[1]Master!J1129</f>
        <v>0</v>
      </c>
      <c r="G634" s="20">
        <v>143.88</v>
      </c>
      <c r="H634" s="26"/>
      <c r="I634" s="26"/>
      <c r="J634" s="7">
        <f t="shared" si="9"/>
        <v>0</v>
      </c>
    </row>
    <row r="635" spans="1:10" hidden="1" x14ac:dyDescent="0.25">
      <c r="A635" s="5" t="str">
        <f>[1]Master!A801</f>
        <v>404P</v>
      </c>
      <c r="B635" s="4">
        <f>[1]Master!D801</f>
        <v>0</v>
      </c>
      <c r="C635" s="4">
        <f>[1]Master!E801</f>
        <v>0</v>
      </c>
      <c r="D635" s="5" t="str">
        <f>[1]Master!G806</f>
        <v>-</v>
      </c>
      <c r="E635" s="4">
        <f>[1]Master!I1130</f>
        <v>0</v>
      </c>
      <c r="F635" s="4">
        <f>[1]Master!J1130</f>
        <v>0</v>
      </c>
      <c r="G635" s="20">
        <v>143.88</v>
      </c>
      <c r="H635" s="26"/>
      <c r="I635" s="26"/>
      <c r="J635" s="7">
        <f t="shared" si="9"/>
        <v>0</v>
      </c>
    </row>
    <row r="636" spans="1:10" hidden="1" x14ac:dyDescent="0.25">
      <c r="A636" s="5" t="str">
        <f>[1]Master!A802</f>
        <v>404T</v>
      </c>
      <c r="B636" s="4">
        <f>[1]Master!D802</f>
        <v>0</v>
      </c>
      <c r="C636" s="4">
        <f>[1]Master!E802</f>
        <v>0</v>
      </c>
      <c r="D636" s="5" t="str">
        <f>[1]Master!G807</f>
        <v>-</v>
      </c>
      <c r="E636" s="4">
        <f>[1]Master!I1131</f>
        <v>0</v>
      </c>
      <c r="F636" s="4">
        <f>[1]Master!J1131</f>
        <v>0</v>
      </c>
      <c r="G636" s="20">
        <v>143.88</v>
      </c>
      <c r="H636" s="26"/>
      <c r="I636" s="26"/>
      <c r="J636" s="7">
        <f t="shared" si="9"/>
        <v>0</v>
      </c>
    </row>
    <row r="637" spans="1:10" x14ac:dyDescent="0.25">
      <c r="A637" s="5" t="str">
        <f>[1]Master!A803</f>
        <v>405</v>
      </c>
      <c r="B637" s="4" t="str">
        <f>[1]Master!D803</f>
        <v>Kel-Tec</v>
      </c>
      <c r="C637" s="4" t="str">
        <f>[1]Master!E803</f>
        <v>KSG</v>
      </c>
      <c r="D637" s="5" t="str">
        <f>[1]Master!G808</f>
        <v>-</v>
      </c>
      <c r="E637" s="4" t="str">
        <f>[1]Master!I1132</f>
        <v>rear</v>
      </c>
      <c r="F637" s="4" t="str">
        <f>[1]Master!J1132</f>
        <v>large</v>
      </c>
      <c r="G637" s="20">
        <v>143.88</v>
      </c>
      <c r="H637" s="26"/>
      <c r="I637" s="26"/>
      <c r="J637" s="7">
        <f t="shared" si="9"/>
        <v>0</v>
      </c>
    </row>
    <row r="638" spans="1:10" hidden="1" x14ac:dyDescent="0.25">
      <c r="A638" s="5" t="str">
        <f>[1]Master!A804</f>
        <v>405R</v>
      </c>
      <c r="B638" s="4">
        <f>[1]Master!D804</f>
        <v>0</v>
      </c>
      <c r="C638" s="4">
        <f>[1]Master!E804</f>
        <v>0</v>
      </c>
      <c r="D638" s="5" t="str">
        <f>[1]Master!G809</f>
        <v>-</v>
      </c>
      <c r="E638" s="4">
        <f>[1]Master!I1133</f>
        <v>0</v>
      </c>
      <c r="F638" s="4">
        <f>[1]Master!J1133</f>
        <v>0</v>
      </c>
      <c r="G638" s="20">
        <v>143.88</v>
      </c>
      <c r="H638" s="26"/>
      <c r="I638" s="26"/>
      <c r="J638" s="7">
        <f t="shared" si="9"/>
        <v>0</v>
      </c>
    </row>
    <row r="639" spans="1:10" hidden="1" x14ac:dyDescent="0.25">
      <c r="A639" s="5" t="str">
        <f>[1]Master!A805</f>
        <v>405G</v>
      </c>
      <c r="B639" s="4">
        <f>[1]Master!D805</f>
        <v>0</v>
      </c>
      <c r="C639" s="4">
        <f>[1]Master!E805</f>
        <v>0</v>
      </c>
      <c r="D639" s="5" t="str">
        <f>[1]Master!G810</f>
        <v>-</v>
      </c>
      <c r="E639" s="4">
        <f>[1]Master!I1134</f>
        <v>0</v>
      </c>
      <c r="F639" s="4">
        <f>[1]Master!J1134</f>
        <v>0</v>
      </c>
      <c r="G639" s="20">
        <v>143.88</v>
      </c>
      <c r="H639" s="26"/>
      <c r="I639" s="26"/>
      <c r="J639" s="7">
        <f t="shared" si="9"/>
        <v>0</v>
      </c>
    </row>
    <row r="640" spans="1:10" hidden="1" x14ac:dyDescent="0.25">
      <c r="A640" s="5" t="str">
        <f>[1]Master!A806</f>
        <v>405P</v>
      </c>
      <c r="B640" s="4">
        <f>[1]Master!D806</f>
        <v>0</v>
      </c>
      <c r="C640" s="4">
        <f>[1]Master!E806</f>
        <v>0</v>
      </c>
      <c r="D640" s="5" t="str">
        <f>[1]Master!G811</f>
        <v>-</v>
      </c>
      <c r="E640" s="4">
        <f>[1]Master!I1135</f>
        <v>0</v>
      </c>
      <c r="F640" s="4">
        <f>[1]Master!J1135</f>
        <v>0</v>
      </c>
      <c r="G640" s="20">
        <v>143.88</v>
      </c>
      <c r="H640" s="26"/>
      <c r="I640" s="26"/>
      <c r="J640" s="7">
        <f t="shared" si="9"/>
        <v>0</v>
      </c>
    </row>
    <row r="641" spans="1:10" hidden="1" x14ac:dyDescent="0.25">
      <c r="A641" s="5" t="str">
        <f>[1]Master!A807</f>
        <v>405T</v>
      </c>
      <c r="B641" s="4">
        <f>[1]Master!D807</f>
        <v>0</v>
      </c>
      <c r="C641" s="4">
        <f>[1]Master!E807</f>
        <v>0</v>
      </c>
      <c r="D641" s="5" t="str">
        <f>[1]Master!G812</f>
        <v>-</v>
      </c>
      <c r="E641" s="4">
        <f>[1]Master!I1136</f>
        <v>0</v>
      </c>
      <c r="F641" s="4">
        <f>[1]Master!J1136</f>
        <v>0</v>
      </c>
      <c r="G641" s="20">
        <v>143.88</v>
      </c>
      <c r="H641" s="26"/>
      <c r="I641" s="26"/>
      <c r="J641" s="7">
        <f t="shared" si="9"/>
        <v>0</v>
      </c>
    </row>
    <row r="642" spans="1:10" x14ac:dyDescent="0.25">
      <c r="A642" s="5" t="str">
        <f>[1]Master!A808</f>
        <v>406</v>
      </c>
      <c r="B642" s="4" t="str">
        <f>[1]Master!D808</f>
        <v>Kel-Tec</v>
      </c>
      <c r="C642" s="4" t="str">
        <f>[1]Master!E808</f>
        <v>SUB-2000 (Glock 17 Magazine)</v>
      </c>
      <c r="D642" s="5" t="str">
        <f>[1]Master!G813</f>
        <v>-</v>
      </c>
      <c r="E642" s="4" t="str">
        <f>[1]Master!I1137</f>
        <v>rear</v>
      </c>
      <c r="F642" s="4" t="str">
        <f>[1]Master!J1137</f>
        <v>large</v>
      </c>
      <c r="G642" s="20">
        <v>143.88</v>
      </c>
      <c r="H642" s="26"/>
      <c r="I642" s="26"/>
      <c r="J642" s="7">
        <f t="shared" si="9"/>
        <v>0</v>
      </c>
    </row>
    <row r="643" spans="1:10" hidden="1" x14ac:dyDescent="0.25">
      <c r="A643" s="5" t="str">
        <f>[1]Master!A809</f>
        <v>406R</v>
      </c>
      <c r="B643" s="4">
        <f>[1]Master!D809</f>
        <v>0</v>
      </c>
      <c r="C643" s="4">
        <f>[1]Master!E809</f>
        <v>0</v>
      </c>
      <c r="D643" s="5" t="str">
        <f>[1]Master!G814</f>
        <v>-</v>
      </c>
      <c r="E643" s="4">
        <f>[1]Master!I1138</f>
        <v>0</v>
      </c>
      <c r="F643" s="4">
        <f>[1]Master!J1138</f>
        <v>0</v>
      </c>
      <c r="G643" s="20">
        <v>143.88</v>
      </c>
      <c r="H643" s="26"/>
      <c r="I643" s="26"/>
      <c r="J643" s="7">
        <f t="shared" si="9"/>
        <v>0</v>
      </c>
    </row>
    <row r="644" spans="1:10" hidden="1" x14ac:dyDescent="0.25">
      <c r="A644" s="5" t="str">
        <f>[1]Master!A810</f>
        <v>406G</v>
      </c>
      <c r="B644" s="4">
        <f>[1]Master!D810</f>
        <v>0</v>
      </c>
      <c r="C644" s="4">
        <f>[1]Master!E810</f>
        <v>0</v>
      </c>
      <c r="D644" s="5" t="str">
        <f>[1]Master!G815</f>
        <v>-</v>
      </c>
      <c r="E644" s="4">
        <f>[1]Master!I1139</f>
        <v>0</v>
      </c>
      <c r="F644" s="4">
        <f>[1]Master!J1139</f>
        <v>0</v>
      </c>
      <c r="G644" s="20">
        <v>143.88</v>
      </c>
      <c r="H644" s="26"/>
      <c r="I644" s="26"/>
      <c r="J644" s="7">
        <f t="shared" si="9"/>
        <v>0</v>
      </c>
    </row>
    <row r="645" spans="1:10" hidden="1" x14ac:dyDescent="0.25">
      <c r="A645" s="5" t="str">
        <f>[1]Master!A811</f>
        <v>406P</v>
      </c>
      <c r="B645" s="4">
        <f>[1]Master!D811</f>
        <v>0</v>
      </c>
      <c r="C645" s="4">
        <f>[1]Master!E811</f>
        <v>0</v>
      </c>
      <c r="D645" s="5" t="str">
        <f>[1]Master!G816</f>
        <v>-</v>
      </c>
      <c r="E645" s="4">
        <f>[1]Master!I1140</f>
        <v>0</v>
      </c>
      <c r="F645" s="4">
        <f>[1]Master!J1140</f>
        <v>0</v>
      </c>
      <c r="G645" s="20">
        <v>143.88</v>
      </c>
      <c r="H645" s="26"/>
      <c r="I645" s="26"/>
      <c r="J645" s="7">
        <f t="shared" si="9"/>
        <v>0</v>
      </c>
    </row>
    <row r="646" spans="1:10" hidden="1" x14ac:dyDescent="0.25">
      <c r="A646" s="5" t="str">
        <f>[1]Master!A812</f>
        <v>406T</v>
      </c>
      <c r="B646" s="4">
        <f>[1]Master!D812</f>
        <v>0</v>
      </c>
      <c r="C646" s="4">
        <f>[1]Master!E812</f>
        <v>0</v>
      </c>
      <c r="D646" s="5" t="str">
        <f>[1]Master!G817</f>
        <v>-</v>
      </c>
      <c r="E646" s="4">
        <f>[1]Master!I1141</f>
        <v>0</v>
      </c>
      <c r="F646" s="4">
        <f>[1]Master!J1141</f>
        <v>0</v>
      </c>
      <c r="G646" s="20">
        <v>143.88</v>
      </c>
      <c r="H646" s="26"/>
      <c r="I646" s="26"/>
      <c r="J646" s="7">
        <f t="shared" si="9"/>
        <v>0</v>
      </c>
    </row>
    <row r="647" spans="1:10" hidden="1" x14ac:dyDescent="0.25">
      <c r="A647" s="5" t="str">
        <f>[1]Master!A824</f>
        <v>503R</v>
      </c>
      <c r="B647" s="4">
        <f>[1]Master!D824</f>
        <v>0</v>
      </c>
      <c r="C647" s="4">
        <f>[1]Master!E824</f>
        <v>0</v>
      </c>
      <c r="D647" s="5" t="str">
        <f>[1]Master!G829</f>
        <v>-</v>
      </c>
      <c r="E647" s="4">
        <f>[1]Master!I1153</f>
        <v>0</v>
      </c>
      <c r="F647" s="4">
        <f>[1]Master!J1153</f>
        <v>0</v>
      </c>
      <c r="G647" s="20">
        <v>143.88</v>
      </c>
      <c r="H647" s="26"/>
      <c r="I647" s="26"/>
      <c r="J647" s="7">
        <f t="shared" ref="J647:J710" si="10">(H647*G647)+(I647*G647)</f>
        <v>0</v>
      </c>
    </row>
    <row r="648" spans="1:10" hidden="1" x14ac:dyDescent="0.25">
      <c r="A648" s="5" t="str">
        <f>[1]Master!A825</f>
        <v>503G</v>
      </c>
      <c r="B648" s="4">
        <f>[1]Master!D825</f>
        <v>0</v>
      </c>
      <c r="C648" s="4">
        <f>[1]Master!E825</f>
        <v>0</v>
      </c>
      <c r="D648" s="5" t="str">
        <f>[1]Master!G830</f>
        <v>-</v>
      </c>
      <c r="E648" s="4">
        <f>[1]Master!I1154</f>
        <v>0</v>
      </c>
      <c r="F648" s="4">
        <f>[1]Master!J1154</f>
        <v>0</v>
      </c>
      <c r="G648" s="20">
        <v>143.88</v>
      </c>
      <c r="H648" s="26"/>
      <c r="I648" s="26"/>
      <c r="J648" s="7">
        <f t="shared" si="10"/>
        <v>0</v>
      </c>
    </row>
    <row r="649" spans="1:10" hidden="1" x14ac:dyDescent="0.25">
      <c r="A649" s="5" t="str">
        <f>[1]Master!A826</f>
        <v>503P</v>
      </c>
      <c r="B649" s="4">
        <f>[1]Master!D826</f>
        <v>0</v>
      </c>
      <c r="C649" s="4">
        <f>[1]Master!E826</f>
        <v>0</v>
      </c>
      <c r="D649" s="5" t="str">
        <f>[1]Master!G831</f>
        <v>-</v>
      </c>
      <c r="E649" s="4">
        <f>[1]Master!I1155</f>
        <v>0</v>
      </c>
      <c r="F649" s="4">
        <f>[1]Master!J1155</f>
        <v>0</v>
      </c>
      <c r="G649" s="20">
        <v>143.88</v>
      </c>
      <c r="H649" s="26"/>
      <c r="I649" s="26"/>
      <c r="J649" s="7">
        <f t="shared" si="10"/>
        <v>0</v>
      </c>
    </row>
    <row r="650" spans="1:10" hidden="1" x14ac:dyDescent="0.25">
      <c r="A650" s="5" t="str">
        <f>[1]Master!A827</f>
        <v>503T</v>
      </c>
      <c r="B650" s="4">
        <f>[1]Master!D827</f>
        <v>0</v>
      </c>
      <c r="C650" s="4">
        <f>[1]Master!E827</f>
        <v>0</v>
      </c>
      <c r="D650" s="5" t="str">
        <f>[1]Master!G832</f>
        <v>-</v>
      </c>
      <c r="E650" s="4">
        <f>[1]Master!I1156</f>
        <v>0</v>
      </c>
      <c r="F650" s="4">
        <f>[1]Master!J1156</f>
        <v>0</v>
      </c>
      <c r="G650" s="20">
        <v>143.88</v>
      </c>
      <c r="H650" s="26"/>
      <c r="I650" s="26"/>
      <c r="J650" s="7">
        <f t="shared" si="10"/>
        <v>0</v>
      </c>
    </row>
    <row r="651" spans="1:10" x14ac:dyDescent="0.25">
      <c r="A651" s="5" t="str">
        <f>[1]Master!A828</f>
        <v>504</v>
      </c>
      <c r="B651" s="4" t="str">
        <f>[1]Master!D828</f>
        <v>Ruger</v>
      </c>
      <c r="C651" s="4" t="str">
        <f>[1]Master!E828</f>
        <v>SR9, SR40, SR45 Full Size</v>
      </c>
      <c r="D651" s="5" t="str">
        <f>[1]Master!G833</f>
        <v>-</v>
      </c>
      <c r="E651" s="4">
        <f>[1]Master!I1157</f>
        <v>0</v>
      </c>
      <c r="F651" s="4">
        <f>[1]Master!J1157</f>
        <v>0</v>
      </c>
      <c r="G651" s="20">
        <v>143.88</v>
      </c>
      <c r="H651" s="26"/>
      <c r="I651" s="26"/>
      <c r="J651" s="7">
        <f t="shared" si="10"/>
        <v>0</v>
      </c>
    </row>
    <row r="652" spans="1:10" hidden="1" x14ac:dyDescent="0.25">
      <c r="A652" s="5" t="str">
        <f>[1]Master!A829</f>
        <v>504R</v>
      </c>
      <c r="B652" s="4">
        <f>[1]Master!D829</f>
        <v>0</v>
      </c>
      <c r="C652" s="4">
        <f>[1]Master!E829</f>
        <v>0</v>
      </c>
      <c r="D652" s="5" t="str">
        <f>[1]Master!G834</f>
        <v>-</v>
      </c>
      <c r="E652" s="4">
        <f>[1]Master!I1158</f>
        <v>0</v>
      </c>
      <c r="F652" s="4">
        <f>[1]Master!J1158</f>
        <v>0</v>
      </c>
      <c r="G652" s="20">
        <v>143.88</v>
      </c>
      <c r="H652" s="26"/>
      <c r="I652" s="26"/>
      <c r="J652" s="7">
        <f t="shared" si="10"/>
        <v>0</v>
      </c>
    </row>
    <row r="653" spans="1:10" hidden="1" x14ac:dyDescent="0.25">
      <c r="A653" s="5" t="str">
        <f>[1]Master!A830</f>
        <v>504G</v>
      </c>
      <c r="B653" s="4">
        <f>[1]Master!D830</f>
        <v>0</v>
      </c>
      <c r="C653" s="4">
        <f>[1]Master!E830</f>
        <v>0</v>
      </c>
      <c r="D653" s="5" t="str">
        <f>[1]Master!G835</f>
        <v>-</v>
      </c>
      <c r="E653" s="4">
        <f>[1]Master!I1159</f>
        <v>0</v>
      </c>
      <c r="F653" s="4">
        <f>[1]Master!J1159</f>
        <v>0</v>
      </c>
      <c r="G653" s="20">
        <v>143.88</v>
      </c>
      <c r="H653" s="26"/>
      <c r="I653" s="26"/>
      <c r="J653" s="7">
        <f t="shared" si="10"/>
        <v>0</v>
      </c>
    </row>
    <row r="654" spans="1:10" hidden="1" x14ac:dyDescent="0.25">
      <c r="A654" s="5" t="str">
        <f>[1]Master!A831</f>
        <v>504P</v>
      </c>
      <c r="B654" s="4">
        <f>[1]Master!D831</f>
        <v>0</v>
      </c>
      <c r="C654" s="4">
        <f>[1]Master!E831</f>
        <v>0</v>
      </c>
      <c r="D654" s="5" t="str">
        <f>[1]Master!G836</f>
        <v>-</v>
      </c>
      <c r="E654" s="4">
        <f>[1]Master!I1160</f>
        <v>0</v>
      </c>
      <c r="F654" s="4">
        <f>[1]Master!J1160</f>
        <v>0</v>
      </c>
      <c r="G654" s="20">
        <v>143.88</v>
      </c>
      <c r="H654" s="26"/>
      <c r="I654" s="26"/>
      <c r="J654" s="7">
        <f t="shared" si="10"/>
        <v>0</v>
      </c>
    </row>
    <row r="655" spans="1:10" hidden="1" x14ac:dyDescent="0.25">
      <c r="A655" s="5" t="str">
        <f>[1]Master!A832</f>
        <v>504T</v>
      </c>
      <c r="B655" s="4">
        <f>[1]Master!D832</f>
        <v>0</v>
      </c>
      <c r="C655" s="4">
        <f>[1]Master!E832</f>
        <v>0</v>
      </c>
      <c r="D655" s="5" t="str">
        <f>[1]Master!G837</f>
        <v>-</v>
      </c>
      <c r="E655" s="4">
        <f>[1]Master!I1161</f>
        <v>0</v>
      </c>
      <c r="F655" s="4">
        <f>[1]Master!J1161</f>
        <v>0</v>
      </c>
      <c r="G655" s="20">
        <v>143.88</v>
      </c>
      <c r="H655" s="26"/>
      <c r="I655" s="26"/>
      <c r="J655" s="7">
        <f t="shared" si="10"/>
        <v>0</v>
      </c>
    </row>
    <row r="656" spans="1:10" x14ac:dyDescent="0.25">
      <c r="A656" s="5" t="str">
        <f>[1]Master!A833</f>
        <v>505</v>
      </c>
      <c r="B656" s="4" t="str">
        <f>[1]Master!D833</f>
        <v>Ruger</v>
      </c>
      <c r="C656" s="4" t="str">
        <f>[1]Master!E833</f>
        <v>P95</v>
      </c>
      <c r="D656" s="5" t="str">
        <f>[1]Master!G838</f>
        <v>-</v>
      </c>
      <c r="E656" s="4" t="str">
        <f>[1]Master!I1162</f>
        <v>rear</v>
      </c>
      <c r="F656" s="4" t="str">
        <f>[1]Master!J1162</f>
        <v>large</v>
      </c>
      <c r="G656" s="20">
        <v>143.88</v>
      </c>
      <c r="H656" s="26"/>
      <c r="I656" s="26"/>
      <c r="J656" s="7">
        <f t="shared" si="10"/>
        <v>0</v>
      </c>
    </row>
    <row r="657" spans="1:10" hidden="1" x14ac:dyDescent="0.25">
      <c r="A657" s="5" t="str">
        <f>[1]Master!A834</f>
        <v>505R</v>
      </c>
      <c r="B657" s="4">
        <f>[1]Master!D834</f>
        <v>0</v>
      </c>
      <c r="C657" s="4">
        <f>[1]Master!E834</f>
        <v>0</v>
      </c>
      <c r="D657" s="5" t="str">
        <f>[1]Master!G839</f>
        <v>-</v>
      </c>
      <c r="E657" s="4">
        <f>[1]Master!I1163</f>
        <v>0</v>
      </c>
      <c r="F657" s="4">
        <f>[1]Master!J1163</f>
        <v>0</v>
      </c>
      <c r="G657" s="20">
        <v>143.88</v>
      </c>
      <c r="H657" s="26"/>
      <c r="I657" s="26"/>
      <c r="J657" s="7">
        <f t="shared" si="10"/>
        <v>0</v>
      </c>
    </row>
    <row r="658" spans="1:10" hidden="1" x14ac:dyDescent="0.25">
      <c r="A658" s="5" t="str">
        <f>[1]Master!A835</f>
        <v>505G</v>
      </c>
      <c r="B658" s="4">
        <f>[1]Master!D835</f>
        <v>0</v>
      </c>
      <c r="C658" s="4">
        <f>[1]Master!E835</f>
        <v>0</v>
      </c>
      <c r="D658" s="5" t="str">
        <f>[1]Master!G840</f>
        <v>-</v>
      </c>
      <c r="E658" s="4">
        <f>[1]Master!I1164</f>
        <v>0</v>
      </c>
      <c r="F658" s="4">
        <f>[1]Master!J1164</f>
        <v>0</v>
      </c>
      <c r="G658" s="20">
        <v>143.88</v>
      </c>
      <c r="H658" s="26"/>
      <c r="I658" s="26"/>
      <c r="J658" s="7">
        <f t="shared" si="10"/>
        <v>0</v>
      </c>
    </row>
    <row r="659" spans="1:10" hidden="1" x14ac:dyDescent="0.25">
      <c r="A659" s="5" t="str">
        <f>[1]Master!A836</f>
        <v>505P</v>
      </c>
      <c r="B659" s="4">
        <f>[1]Master!D836</f>
        <v>0</v>
      </c>
      <c r="C659" s="4">
        <f>[1]Master!E836</f>
        <v>0</v>
      </c>
      <c r="D659" s="5" t="str">
        <f>[1]Master!G841</f>
        <v>-</v>
      </c>
      <c r="E659" s="4">
        <f>[1]Master!I1165</f>
        <v>0</v>
      </c>
      <c r="F659" s="4">
        <f>[1]Master!J1165</f>
        <v>0</v>
      </c>
      <c r="G659" s="20">
        <v>143.88</v>
      </c>
      <c r="H659" s="26"/>
      <c r="I659" s="26"/>
      <c r="J659" s="7">
        <f t="shared" si="10"/>
        <v>0</v>
      </c>
    </row>
    <row r="660" spans="1:10" hidden="1" x14ac:dyDescent="0.25">
      <c r="A660" s="5" t="str">
        <f>[1]Master!A837</f>
        <v>505T</v>
      </c>
      <c r="B660" s="4">
        <f>[1]Master!D837</f>
        <v>0</v>
      </c>
      <c r="C660" s="4">
        <f>[1]Master!E837</f>
        <v>0</v>
      </c>
      <c r="D660" s="5" t="str">
        <f>[1]Master!G842</f>
        <v>-</v>
      </c>
      <c r="E660" s="4">
        <f>[1]Master!I1166</f>
        <v>0</v>
      </c>
      <c r="F660" s="4">
        <f>[1]Master!J1166</f>
        <v>0</v>
      </c>
      <c r="G660" s="20">
        <v>143.88</v>
      </c>
      <c r="H660" s="26"/>
      <c r="I660" s="26"/>
      <c r="J660" s="7">
        <f t="shared" si="10"/>
        <v>0</v>
      </c>
    </row>
    <row r="661" spans="1:10" x14ac:dyDescent="0.25">
      <c r="A661" s="5" t="str">
        <f>[1]Master!A838</f>
        <v>506</v>
      </c>
      <c r="B661" s="4" t="str">
        <f>[1]Master!D838</f>
        <v>Ruger</v>
      </c>
      <c r="C661" s="4" t="str">
        <f>[1]Master!E838</f>
        <v>SR22 (Small Handle)</v>
      </c>
      <c r="D661" s="5" t="str">
        <f>[1]Master!G843</f>
        <v>-</v>
      </c>
      <c r="E661" s="4" t="str">
        <f>[1]Master!I1167</f>
        <v>rear</v>
      </c>
      <c r="F661" s="4" t="str">
        <f>[1]Master!J1167</f>
        <v>large</v>
      </c>
      <c r="G661" s="20">
        <v>143.88</v>
      </c>
      <c r="H661" s="26"/>
      <c r="I661" s="26"/>
      <c r="J661" s="7">
        <f t="shared" si="10"/>
        <v>0</v>
      </c>
    </row>
    <row r="662" spans="1:10" hidden="1" x14ac:dyDescent="0.25">
      <c r="A662" s="5" t="str">
        <f>[1]Master!A839</f>
        <v>506R</v>
      </c>
      <c r="B662" s="4">
        <f>[1]Master!D839</f>
        <v>0</v>
      </c>
      <c r="C662" s="4">
        <f>[1]Master!E839</f>
        <v>0</v>
      </c>
      <c r="D662" s="5" t="str">
        <f>[1]Master!G844</f>
        <v>-</v>
      </c>
      <c r="E662" s="4">
        <f>[1]Master!I1168</f>
        <v>0</v>
      </c>
      <c r="F662" s="4">
        <f>[1]Master!J1168</f>
        <v>0</v>
      </c>
      <c r="G662" s="20">
        <v>143.88</v>
      </c>
      <c r="H662" s="26"/>
      <c r="I662" s="26"/>
      <c r="J662" s="7">
        <f t="shared" si="10"/>
        <v>0</v>
      </c>
    </row>
    <row r="663" spans="1:10" hidden="1" x14ac:dyDescent="0.25">
      <c r="A663" s="5" t="str">
        <f>[1]Master!A840</f>
        <v>506G</v>
      </c>
      <c r="B663" s="4">
        <f>[1]Master!D840</f>
        <v>0</v>
      </c>
      <c r="C663" s="4">
        <f>[1]Master!E840</f>
        <v>0</v>
      </c>
      <c r="D663" s="5" t="str">
        <f>[1]Master!G845</f>
        <v>-</v>
      </c>
      <c r="E663" s="4">
        <f>[1]Master!I1169</f>
        <v>0</v>
      </c>
      <c r="F663" s="4">
        <f>[1]Master!J1169</f>
        <v>0</v>
      </c>
      <c r="G663" s="20">
        <v>143.88</v>
      </c>
      <c r="H663" s="26"/>
      <c r="I663" s="26"/>
      <c r="J663" s="7">
        <f t="shared" si="10"/>
        <v>0</v>
      </c>
    </row>
    <row r="664" spans="1:10" hidden="1" x14ac:dyDescent="0.25">
      <c r="A664" s="5" t="str">
        <f>[1]Master!A841</f>
        <v>506P</v>
      </c>
      <c r="B664" s="4">
        <f>[1]Master!D841</f>
        <v>0</v>
      </c>
      <c r="C664" s="4">
        <f>[1]Master!E841</f>
        <v>0</v>
      </c>
      <c r="D664" s="5" t="str">
        <f>[1]Master!G846</f>
        <v>-</v>
      </c>
      <c r="E664" s="4">
        <f>[1]Master!I1170</f>
        <v>0</v>
      </c>
      <c r="F664" s="4">
        <f>[1]Master!J1170</f>
        <v>0</v>
      </c>
      <c r="G664" s="20">
        <v>143.88</v>
      </c>
      <c r="H664" s="26"/>
      <c r="I664" s="26"/>
      <c r="J664" s="7">
        <f t="shared" si="10"/>
        <v>0</v>
      </c>
    </row>
    <row r="665" spans="1:10" hidden="1" x14ac:dyDescent="0.25">
      <c r="A665" s="5" t="str">
        <f>[1]Master!A842</f>
        <v>506T</v>
      </c>
      <c r="B665" s="4">
        <f>[1]Master!D842</f>
        <v>0</v>
      </c>
      <c r="C665" s="4">
        <f>[1]Master!E842</f>
        <v>0</v>
      </c>
      <c r="D665" s="5" t="str">
        <f>[1]Master!G847</f>
        <v>-</v>
      </c>
      <c r="E665" s="4">
        <f>[1]Master!I1171</f>
        <v>0</v>
      </c>
      <c r="F665" s="4">
        <f>[1]Master!J1171</f>
        <v>0</v>
      </c>
      <c r="G665" s="20">
        <v>143.88</v>
      </c>
      <c r="H665" s="26"/>
      <c r="I665" s="26"/>
      <c r="J665" s="7">
        <f t="shared" si="10"/>
        <v>0</v>
      </c>
    </row>
    <row r="666" spans="1:10" x14ac:dyDescent="0.25">
      <c r="A666" s="5" t="str">
        <f>[1]Master!A843</f>
        <v>507</v>
      </c>
      <c r="B666" s="4" t="str">
        <f>[1]Master!D843</f>
        <v>Ruger</v>
      </c>
      <c r="C666" s="4" t="str">
        <f>[1]Master!E843</f>
        <v>SR22 (Large Handle)</v>
      </c>
      <c r="D666" s="5" t="str">
        <f>[1]Master!G848</f>
        <v>518</v>
      </c>
      <c r="E666" s="4" t="str">
        <f>[1]Master!I1172</f>
        <v>rear</v>
      </c>
      <c r="F666" s="4" t="str">
        <f>[1]Master!J1172</f>
        <v>large</v>
      </c>
      <c r="G666" s="20">
        <v>143.88</v>
      </c>
      <c r="H666" s="26"/>
      <c r="I666" s="26"/>
      <c r="J666" s="7">
        <f t="shared" si="10"/>
        <v>0</v>
      </c>
    </row>
    <row r="667" spans="1:10" hidden="1" x14ac:dyDescent="0.25">
      <c r="A667" s="5">
        <f>[1]Master!A844</f>
        <v>0</v>
      </c>
      <c r="B667" s="4">
        <f>[1]Master!D844</f>
        <v>0</v>
      </c>
      <c r="C667" s="4">
        <f>[1]Master!E844</f>
        <v>0</v>
      </c>
      <c r="D667" s="5" t="str">
        <f>[1]Master!G849</f>
        <v>-</v>
      </c>
      <c r="E667" s="4">
        <f>[1]Master!I1173</f>
        <v>0</v>
      </c>
      <c r="F667" s="4">
        <f>[1]Master!J1173</f>
        <v>0</v>
      </c>
      <c r="G667" s="20">
        <v>143.88</v>
      </c>
      <c r="H667" s="26"/>
      <c r="I667" s="26"/>
      <c r="J667" s="7">
        <f t="shared" si="10"/>
        <v>0</v>
      </c>
    </row>
    <row r="668" spans="1:10" hidden="1" x14ac:dyDescent="0.25">
      <c r="A668" s="5">
        <f>[1]Master!A845</f>
        <v>0</v>
      </c>
      <c r="B668" s="4">
        <f>[1]Master!D845</f>
        <v>0</v>
      </c>
      <c r="C668" s="4">
        <f>[1]Master!E845</f>
        <v>0</v>
      </c>
      <c r="D668" s="5" t="str">
        <f>[1]Master!G850</f>
        <v>-</v>
      </c>
      <c r="E668" s="4">
        <f>[1]Master!I1174</f>
        <v>0</v>
      </c>
      <c r="F668" s="4">
        <f>[1]Master!J1174</f>
        <v>0</v>
      </c>
      <c r="G668" s="20">
        <v>143.88</v>
      </c>
      <c r="H668" s="26"/>
      <c r="I668" s="26"/>
      <c r="J668" s="7">
        <f t="shared" si="10"/>
        <v>0</v>
      </c>
    </row>
    <row r="669" spans="1:10" hidden="1" x14ac:dyDescent="0.25">
      <c r="A669" s="5">
        <f>[1]Master!A846</f>
        <v>0</v>
      </c>
      <c r="B669" s="4">
        <f>[1]Master!D846</f>
        <v>0</v>
      </c>
      <c r="C669" s="4">
        <f>[1]Master!E846</f>
        <v>0</v>
      </c>
      <c r="D669" s="5" t="str">
        <f>[1]Master!G851</f>
        <v>-</v>
      </c>
      <c r="E669" s="4">
        <f>[1]Master!I1175</f>
        <v>0</v>
      </c>
      <c r="F669" s="4">
        <f>[1]Master!J1175</f>
        <v>0</v>
      </c>
      <c r="G669" s="20">
        <v>143.88</v>
      </c>
      <c r="H669" s="26"/>
      <c r="I669" s="26"/>
      <c r="J669" s="7">
        <f t="shared" si="10"/>
        <v>0</v>
      </c>
    </row>
    <row r="670" spans="1:10" hidden="1" x14ac:dyDescent="0.25">
      <c r="A670" s="5">
        <f>[1]Master!A847</f>
        <v>0</v>
      </c>
      <c r="B670" s="4">
        <f>[1]Master!D847</f>
        <v>0</v>
      </c>
      <c r="C670" s="4">
        <f>[1]Master!E847</f>
        <v>0</v>
      </c>
      <c r="D670" s="5" t="str">
        <f>[1]Master!G852</f>
        <v>-</v>
      </c>
      <c r="E670" s="4">
        <f>[1]Master!I1176</f>
        <v>0</v>
      </c>
      <c r="F670" s="4">
        <f>[1]Master!J1176</f>
        <v>0</v>
      </c>
      <c r="G670" s="20">
        <v>143.88</v>
      </c>
      <c r="H670" s="26"/>
      <c r="I670" s="26"/>
      <c r="J670" s="7">
        <f t="shared" si="10"/>
        <v>0</v>
      </c>
    </row>
    <row r="671" spans="1:10" hidden="1" x14ac:dyDescent="0.25">
      <c r="A671" s="5" t="str">
        <f>[1]Master!A849</f>
        <v>508R</v>
      </c>
      <c r="B671" s="4">
        <f>[1]Master!D849</f>
        <v>0</v>
      </c>
      <c r="C671" s="4">
        <f>[1]Master!E849</f>
        <v>0</v>
      </c>
      <c r="D671" s="5">
        <f>[1]Master!G854</f>
        <v>0</v>
      </c>
      <c r="E671" s="4">
        <f>[1]Master!I1178</f>
        <v>0</v>
      </c>
      <c r="F671" s="4">
        <f>[1]Master!J1178</f>
        <v>0</v>
      </c>
      <c r="G671" s="20">
        <v>143.88</v>
      </c>
      <c r="H671" s="26"/>
      <c r="I671" s="26"/>
      <c r="J671" s="7">
        <f t="shared" si="10"/>
        <v>0</v>
      </c>
    </row>
    <row r="672" spans="1:10" hidden="1" x14ac:dyDescent="0.25">
      <c r="A672" s="5" t="str">
        <f>[1]Master!A850</f>
        <v>508G</v>
      </c>
      <c r="B672" s="4">
        <f>[1]Master!D850</f>
        <v>0</v>
      </c>
      <c r="C672" s="4">
        <f>[1]Master!E850</f>
        <v>0</v>
      </c>
      <c r="D672" s="5">
        <f>[1]Master!G855</f>
        <v>0</v>
      </c>
      <c r="E672" s="4">
        <f>[1]Master!I1179</f>
        <v>0</v>
      </c>
      <c r="F672" s="4">
        <f>[1]Master!J1179</f>
        <v>0</v>
      </c>
      <c r="G672" s="20">
        <v>143.88</v>
      </c>
      <c r="H672" s="26"/>
      <c r="I672" s="26"/>
      <c r="J672" s="7">
        <f t="shared" si="10"/>
        <v>0</v>
      </c>
    </row>
    <row r="673" spans="1:10" hidden="1" x14ac:dyDescent="0.25">
      <c r="A673" s="5" t="str">
        <f>[1]Master!A851</f>
        <v>508P</v>
      </c>
      <c r="B673" s="4">
        <f>[1]Master!D851</f>
        <v>0</v>
      </c>
      <c r="C673" s="4">
        <f>[1]Master!E851</f>
        <v>0</v>
      </c>
      <c r="D673" s="5">
        <f>[1]Master!G856</f>
        <v>0</v>
      </c>
      <c r="E673" s="4">
        <f>[1]Master!I1180</f>
        <v>0</v>
      </c>
      <c r="F673" s="4">
        <f>[1]Master!J1180</f>
        <v>0</v>
      </c>
      <c r="G673" s="20">
        <v>143.88</v>
      </c>
      <c r="H673" s="26"/>
      <c r="I673" s="26"/>
      <c r="J673" s="7">
        <f t="shared" si="10"/>
        <v>0</v>
      </c>
    </row>
    <row r="674" spans="1:10" hidden="1" x14ac:dyDescent="0.25">
      <c r="A674" s="5" t="str">
        <f>[1]Master!A852</f>
        <v>508T</v>
      </c>
      <c r="B674" s="4">
        <f>[1]Master!D852</f>
        <v>0</v>
      </c>
      <c r="C674" s="4">
        <f>[1]Master!E852</f>
        <v>0</v>
      </c>
      <c r="D674" s="5">
        <f>[1]Master!G857</f>
        <v>0</v>
      </c>
      <c r="E674" s="4">
        <f>[1]Master!I1181</f>
        <v>0</v>
      </c>
      <c r="F674" s="4">
        <f>[1]Master!J1181</f>
        <v>0</v>
      </c>
      <c r="G674" s="20">
        <v>143.88</v>
      </c>
      <c r="H674" s="26"/>
      <c r="I674" s="26"/>
      <c r="J674" s="7">
        <f t="shared" si="10"/>
        <v>0</v>
      </c>
    </row>
    <row r="675" spans="1:10" x14ac:dyDescent="0.25">
      <c r="A675" s="5" t="str">
        <f>[1]Master!A853</f>
        <v>509</v>
      </c>
      <c r="B675" s="4" t="str">
        <f>[1]Master!D853</f>
        <v>Ruger</v>
      </c>
      <c r="C675" s="4" t="str">
        <f>[1]Master!E853</f>
        <v>American 9mm/.45 cal (Medium Backstrap)</v>
      </c>
      <c r="D675" s="5">
        <f>[1]Master!G858</f>
        <v>0</v>
      </c>
      <c r="E675" s="4" t="str">
        <f>[1]Master!I1182</f>
        <v>rear</v>
      </c>
      <c r="F675" s="4" t="str">
        <f>[1]Master!J1182</f>
        <v>large</v>
      </c>
      <c r="G675" s="20">
        <v>143.88</v>
      </c>
      <c r="H675" s="26"/>
      <c r="I675" s="26"/>
      <c r="J675" s="7">
        <f t="shared" si="10"/>
        <v>0</v>
      </c>
    </row>
    <row r="676" spans="1:10" hidden="1" x14ac:dyDescent="0.25">
      <c r="A676" s="5" t="str">
        <f>[1]Master!A854</f>
        <v>509R</v>
      </c>
      <c r="B676" s="4">
        <f>[1]Master!D854</f>
        <v>0</v>
      </c>
      <c r="C676" s="4">
        <f>[1]Master!E854</f>
        <v>0</v>
      </c>
      <c r="D676" s="5">
        <f>[1]Master!G859</f>
        <v>0</v>
      </c>
      <c r="E676" s="4">
        <f>[1]Master!I1183</f>
        <v>0</v>
      </c>
      <c r="F676" s="4">
        <f>[1]Master!J1183</f>
        <v>0</v>
      </c>
      <c r="G676" s="20">
        <v>143.88</v>
      </c>
      <c r="H676" s="26"/>
      <c r="I676" s="26"/>
      <c r="J676" s="7">
        <f t="shared" si="10"/>
        <v>0</v>
      </c>
    </row>
    <row r="677" spans="1:10" hidden="1" x14ac:dyDescent="0.25">
      <c r="A677" s="5" t="str">
        <f>[1]Master!A855</f>
        <v>509G</v>
      </c>
      <c r="B677" s="4">
        <f>[1]Master!D855</f>
        <v>0</v>
      </c>
      <c r="C677" s="4">
        <f>[1]Master!E855</f>
        <v>0</v>
      </c>
      <c r="D677" s="5">
        <f>[1]Master!G860</f>
        <v>0</v>
      </c>
      <c r="E677" s="4">
        <f>[1]Master!I1184</f>
        <v>0</v>
      </c>
      <c r="F677" s="4">
        <f>[1]Master!J1184</f>
        <v>0</v>
      </c>
      <c r="G677" s="20">
        <v>143.88</v>
      </c>
      <c r="H677" s="26"/>
      <c r="I677" s="26"/>
      <c r="J677" s="7">
        <f t="shared" si="10"/>
        <v>0</v>
      </c>
    </row>
    <row r="678" spans="1:10" hidden="1" x14ac:dyDescent="0.25">
      <c r="A678" s="5">
        <f>[1]Master!A856</f>
        <v>0</v>
      </c>
      <c r="B678" s="4">
        <f>[1]Master!D856</f>
        <v>0</v>
      </c>
      <c r="C678" s="4">
        <f>[1]Master!E856</f>
        <v>0</v>
      </c>
      <c r="D678" s="5">
        <f>[1]Master!G861</f>
        <v>0</v>
      </c>
      <c r="E678" s="4">
        <f>[1]Master!I1185</f>
        <v>0</v>
      </c>
      <c r="F678" s="4">
        <f>[1]Master!J1185</f>
        <v>0</v>
      </c>
      <c r="G678" s="20">
        <v>143.88</v>
      </c>
      <c r="H678" s="26"/>
      <c r="I678" s="26"/>
      <c r="J678" s="7">
        <f t="shared" si="10"/>
        <v>0</v>
      </c>
    </row>
    <row r="679" spans="1:10" hidden="1" x14ac:dyDescent="0.25">
      <c r="A679" s="5">
        <f>[1]Master!A857</f>
        <v>0</v>
      </c>
      <c r="B679" s="4">
        <f>[1]Master!D857</f>
        <v>0</v>
      </c>
      <c r="C679" s="4">
        <f>[1]Master!E857</f>
        <v>0</v>
      </c>
      <c r="D679" s="5">
        <f>[1]Master!G862</f>
        <v>0</v>
      </c>
      <c r="E679" s="4">
        <f>[1]Master!I1186</f>
        <v>0</v>
      </c>
      <c r="F679" s="4">
        <f>[1]Master!J1186</f>
        <v>0</v>
      </c>
      <c r="G679" s="20">
        <v>143.88</v>
      </c>
      <c r="H679" s="26"/>
      <c r="I679" s="26"/>
      <c r="J679" s="7">
        <f t="shared" si="10"/>
        <v>0</v>
      </c>
    </row>
    <row r="680" spans="1:10" x14ac:dyDescent="0.25">
      <c r="A680" s="5" t="str">
        <f>[1]Master!A858</f>
        <v>510</v>
      </c>
      <c r="B680" s="4" t="str">
        <f>[1]Master!D858</f>
        <v>Ruger</v>
      </c>
      <c r="C680" s="4" t="str">
        <f>[1]Master!E858</f>
        <v>American 9mm/.45 cal (Large Backstrap)</v>
      </c>
      <c r="D680" s="5">
        <f>[1]Master!G863</f>
        <v>0</v>
      </c>
      <c r="E680" s="4" t="str">
        <f>[1]Master!I1187</f>
        <v>rear</v>
      </c>
      <c r="F680" s="4" t="str">
        <f>[1]Master!J1187</f>
        <v>small</v>
      </c>
      <c r="G680" s="20">
        <v>143.88</v>
      </c>
      <c r="H680" s="26"/>
      <c r="I680" s="26"/>
      <c r="J680" s="7">
        <f t="shared" si="10"/>
        <v>0</v>
      </c>
    </row>
    <row r="681" spans="1:10" hidden="1" x14ac:dyDescent="0.25">
      <c r="A681" s="5" t="str">
        <f>[1]Master!A859</f>
        <v>510R</v>
      </c>
      <c r="B681" s="4">
        <f>[1]Master!D859</f>
        <v>0</v>
      </c>
      <c r="C681" s="4">
        <f>[1]Master!E859</f>
        <v>0</v>
      </c>
      <c r="D681" s="5">
        <f>[1]Master!G864</f>
        <v>0</v>
      </c>
      <c r="E681" s="4">
        <f>[1]Master!I1188</f>
        <v>0</v>
      </c>
      <c r="F681" s="4">
        <f>[1]Master!J1188</f>
        <v>0</v>
      </c>
      <c r="G681" s="20">
        <v>143.88</v>
      </c>
      <c r="H681" s="26"/>
      <c r="I681" s="26"/>
      <c r="J681" s="7">
        <f t="shared" si="10"/>
        <v>0</v>
      </c>
    </row>
    <row r="682" spans="1:10" hidden="1" x14ac:dyDescent="0.25">
      <c r="A682" s="5" t="str">
        <f>[1]Master!A860</f>
        <v>510G</v>
      </c>
      <c r="B682" s="4">
        <f>[1]Master!D860</f>
        <v>0</v>
      </c>
      <c r="C682" s="4">
        <f>[1]Master!E860</f>
        <v>0</v>
      </c>
      <c r="D682" s="5">
        <f>[1]Master!G865</f>
        <v>0</v>
      </c>
      <c r="E682" s="4">
        <f>[1]Master!I1189</f>
        <v>0</v>
      </c>
      <c r="F682" s="4">
        <f>[1]Master!J1189</f>
        <v>0</v>
      </c>
      <c r="G682" s="20">
        <v>143.88</v>
      </c>
      <c r="H682" s="26"/>
      <c r="I682" s="26"/>
      <c r="J682" s="7">
        <f t="shared" si="10"/>
        <v>0</v>
      </c>
    </row>
    <row r="683" spans="1:10" hidden="1" x14ac:dyDescent="0.25">
      <c r="A683" s="5">
        <f>[1]Master!A861</f>
        <v>0</v>
      </c>
      <c r="B683" s="4">
        <f>[1]Master!D861</f>
        <v>0</v>
      </c>
      <c r="C683" s="4">
        <f>[1]Master!E861</f>
        <v>0</v>
      </c>
      <c r="D683" s="5">
        <f>[1]Master!G866</f>
        <v>0</v>
      </c>
      <c r="E683" s="4">
        <f>[1]Master!I1190</f>
        <v>0</v>
      </c>
      <c r="F683" s="4">
        <f>[1]Master!J1190</f>
        <v>0</v>
      </c>
      <c r="G683" s="20">
        <v>143.88</v>
      </c>
      <c r="H683" s="26"/>
      <c r="I683" s="26"/>
      <c r="J683" s="7">
        <f t="shared" si="10"/>
        <v>0</v>
      </c>
    </row>
    <row r="684" spans="1:10" hidden="1" x14ac:dyDescent="0.25">
      <c r="A684" s="5">
        <f>[1]Master!A862</f>
        <v>0</v>
      </c>
      <c r="B684" s="4">
        <f>[1]Master!D862</f>
        <v>0</v>
      </c>
      <c r="C684" s="4">
        <f>[1]Master!E862</f>
        <v>0</v>
      </c>
      <c r="D684" s="5">
        <f>[1]Master!G867</f>
        <v>0</v>
      </c>
      <c r="E684" s="4">
        <f>[1]Master!I1191</f>
        <v>0</v>
      </c>
      <c r="F684" s="4">
        <f>[1]Master!J1191</f>
        <v>0</v>
      </c>
      <c r="G684" s="20">
        <v>143.88</v>
      </c>
      <c r="H684" s="26"/>
      <c r="I684" s="26"/>
      <c r="J684" s="7">
        <f t="shared" si="10"/>
        <v>0</v>
      </c>
    </row>
    <row r="685" spans="1:10" x14ac:dyDescent="0.25">
      <c r="A685" s="5" t="str">
        <f>[1]Master!A863</f>
        <v>511</v>
      </c>
      <c r="B685" s="4" t="str">
        <f>[1]Master!D863</f>
        <v>Ruger</v>
      </c>
      <c r="C685" s="4" t="str">
        <f>[1]Master!E863</f>
        <v>American 9mm/.45 cal (Small Backstrap)</v>
      </c>
      <c r="D685" s="5" t="str">
        <f>[1]Master!G868</f>
        <v>-</v>
      </c>
      <c r="E685" s="4" t="str">
        <f>[1]Master!I1192</f>
        <v>rear</v>
      </c>
      <c r="F685" s="4" t="str">
        <f>[1]Master!J1192</f>
        <v>small</v>
      </c>
      <c r="G685" s="20">
        <v>143.88</v>
      </c>
      <c r="H685" s="26"/>
      <c r="I685" s="26"/>
      <c r="J685" s="7">
        <f t="shared" si="10"/>
        <v>0</v>
      </c>
    </row>
    <row r="686" spans="1:10" hidden="1" x14ac:dyDescent="0.25">
      <c r="A686" s="5" t="str">
        <f>[1]Master!A864</f>
        <v>511R</v>
      </c>
      <c r="B686" s="4">
        <f>[1]Master!D864</f>
        <v>0</v>
      </c>
      <c r="C686" s="4">
        <f>[1]Master!E864</f>
        <v>0</v>
      </c>
      <c r="D686" s="5" t="str">
        <f>[1]Master!G869</f>
        <v>-</v>
      </c>
      <c r="E686" s="4">
        <f>[1]Master!I1193</f>
        <v>0</v>
      </c>
      <c r="F686" s="4">
        <f>[1]Master!J1193</f>
        <v>0</v>
      </c>
      <c r="G686" s="20">
        <v>143.88</v>
      </c>
      <c r="H686" s="26"/>
      <c r="I686" s="26"/>
      <c r="J686" s="7">
        <f t="shared" si="10"/>
        <v>0</v>
      </c>
    </row>
    <row r="687" spans="1:10" hidden="1" x14ac:dyDescent="0.25">
      <c r="A687" s="5" t="str">
        <f>[1]Master!A865</f>
        <v>511G</v>
      </c>
      <c r="B687" s="4">
        <f>[1]Master!D865</f>
        <v>0</v>
      </c>
      <c r="C687" s="4">
        <f>[1]Master!E865</f>
        <v>0</v>
      </c>
      <c r="D687" s="5" t="str">
        <f>[1]Master!G870</f>
        <v>-</v>
      </c>
      <c r="E687" s="4">
        <f>[1]Master!I1194</f>
        <v>0</v>
      </c>
      <c r="F687" s="4">
        <f>[1]Master!J1194</f>
        <v>0</v>
      </c>
      <c r="G687" s="20">
        <v>143.88</v>
      </c>
      <c r="H687" s="26"/>
      <c r="I687" s="26"/>
      <c r="J687" s="7">
        <f t="shared" si="10"/>
        <v>0</v>
      </c>
    </row>
    <row r="688" spans="1:10" hidden="1" x14ac:dyDescent="0.25">
      <c r="A688" s="5">
        <f>[1]Master!A866</f>
        <v>0</v>
      </c>
      <c r="B688" s="4">
        <f>[1]Master!D866</f>
        <v>0</v>
      </c>
      <c r="C688" s="4">
        <f>[1]Master!E866</f>
        <v>0</v>
      </c>
      <c r="D688" s="5" t="str">
        <f>[1]Master!G871</f>
        <v>-</v>
      </c>
      <c r="E688" s="4">
        <f>[1]Master!I1195</f>
        <v>0</v>
      </c>
      <c r="F688" s="4">
        <f>[1]Master!J1195</f>
        <v>0</v>
      </c>
      <c r="G688" s="20">
        <v>143.88</v>
      </c>
      <c r="H688" s="26"/>
      <c r="I688" s="26"/>
      <c r="J688" s="7">
        <f t="shared" si="10"/>
        <v>0</v>
      </c>
    </row>
    <row r="689" spans="1:10" hidden="1" x14ac:dyDescent="0.25">
      <c r="A689" s="5">
        <f>[1]Master!A867</f>
        <v>0</v>
      </c>
      <c r="B689" s="4">
        <f>[1]Master!D867</f>
        <v>0</v>
      </c>
      <c r="C689" s="4">
        <f>[1]Master!E867</f>
        <v>0</v>
      </c>
      <c r="D689" s="5" t="str">
        <f>[1]Master!G872</f>
        <v>-</v>
      </c>
      <c r="E689" s="4">
        <f>[1]Master!I1196</f>
        <v>0</v>
      </c>
      <c r="F689" s="4">
        <f>[1]Master!J1196</f>
        <v>0</v>
      </c>
      <c r="G689" s="20">
        <v>143.88</v>
      </c>
      <c r="H689" s="26"/>
      <c r="I689" s="26"/>
      <c r="J689" s="7">
        <f t="shared" si="10"/>
        <v>0</v>
      </c>
    </row>
    <row r="690" spans="1:10" x14ac:dyDescent="0.25">
      <c r="A690" s="5" t="str">
        <f>[1]Master!A868</f>
        <v>516</v>
      </c>
      <c r="B690" s="4" t="str">
        <f>[1]Master!D868</f>
        <v>Ruger</v>
      </c>
      <c r="C690" s="4" t="str">
        <f>[1]Master!E868</f>
        <v>SR9c/SR40c Pinky Extension</v>
      </c>
      <c r="D690" s="5" t="str">
        <f>[1]Master!G873</f>
        <v>-</v>
      </c>
      <c r="E690" s="4" t="str">
        <f>[1]Master!I1197</f>
        <v>rear</v>
      </c>
      <c r="F690" s="4" t="str">
        <f>[1]Master!J1197</f>
        <v>large</v>
      </c>
      <c r="G690" s="20">
        <v>15.72</v>
      </c>
      <c r="H690" s="26"/>
      <c r="I690" s="26"/>
      <c r="J690" s="7">
        <f t="shared" si="10"/>
        <v>0</v>
      </c>
    </row>
    <row r="691" spans="1:10" hidden="1" x14ac:dyDescent="0.25">
      <c r="A691" s="5" t="str">
        <f>[1]Master!A869</f>
        <v>516R</v>
      </c>
      <c r="B691" s="4">
        <f>[1]Master!D869</f>
        <v>0</v>
      </c>
      <c r="C691" s="4">
        <f>[1]Master!E869</f>
        <v>0</v>
      </c>
      <c r="D691" s="5" t="str">
        <f>[1]Master!G874</f>
        <v>-</v>
      </c>
      <c r="E691" s="4">
        <f>[1]Master!I1198</f>
        <v>0</v>
      </c>
      <c r="F691" s="4">
        <f>[1]Master!J1198</f>
        <v>0</v>
      </c>
      <c r="G691" s="20">
        <v>143.88</v>
      </c>
      <c r="H691" s="26"/>
      <c r="I691" s="26"/>
      <c r="J691" s="7">
        <f t="shared" si="10"/>
        <v>0</v>
      </c>
    </row>
    <row r="692" spans="1:10" hidden="1" x14ac:dyDescent="0.25">
      <c r="A692" s="5" t="str">
        <f>[1]Master!A870</f>
        <v>516G</v>
      </c>
      <c r="B692" s="4">
        <f>[1]Master!D870</f>
        <v>0</v>
      </c>
      <c r="C692" s="4">
        <f>[1]Master!E870</f>
        <v>0</v>
      </c>
      <c r="D692" s="5" t="str">
        <f>[1]Master!G875</f>
        <v>-</v>
      </c>
      <c r="E692" s="4">
        <f>[1]Master!I1199</f>
        <v>0</v>
      </c>
      <c r="F692" s="4">
        <f>[1]Master!J1199</f>
        <v>0</v>
      </c>
      <c r="G692" s="20">
        <v>143.88</v>
      </c>
      <c r="H692" s="26"/>
      <c r="I692" s="26"/>
      <c r="J692" s="7">
        <f t="shared" si="10"/>
        <v>0</v>
      </c>
    </row>
    <row r="693" spans="1:10" hidden="1" x14ac:dyDescent="0.25">
      <c r="A693" s="5" t="str">
        <f>[1]Master!A871</f>
        <v>516P</v>
      </c>
      <c r="B693" s="4">
        <f>[1]Master!D871</f>
        <v>0</v>
      </c>
      <c r="C693" s="4">
        <f>[1]Master!E871</f>
        <v>0</v>
      </c>
      <c r="D693" s="5" t="str">
        <f>[1]Master!G876</f>
        <v>-</v>
      </c>
      <c r="E693" s="4">
        <f>[1]Master!I1200</f>
        <v>0</v>
      </c>
      <c r="F693" s="4">
        <f>[1]Master!J1200</f>
        <v>0</v>
      </c>
      <c r="G693" s="20">
        <v>143.88</v>
      </c>
      <c r="H693" s="26"/>
      <c r="I693" s="26"/>
      <c r="J693" s="7">
        <f t="shared" si="10"/>
        <v>0</v>
      </c>
    </row>
    <row r="694" spans="1:10" hidden="1" x14ac:dyDescent="0.25">
      <c r="A694" s="5" t="str">
        <f>[1]Master!A872</f>
        <v>516T</v>
      </c>
      <c r="B694" s="4">
        <f>[1]Master!D872</f>
        <v>0</v>
      </c>
      <c r="C694" s="4">
        <f>[1]Master!E872</f>
        <v>0</v>
      </c>
      <c r="D694" s="5" t="str">
        <f>[1]Master!G877</f>
        <v>-</v>
      </c>
      <c r="E694" s="4">
        <f>[1]Master!I1201</f>
        <v>0</v>
      </c>
      <c r="F694" s="4">
        <f>[1]Master!J1201</f>
        <v>0</v>
      </c>
      <c r="G694" s="20">
        <v>143.88</v>
      </c>
      <c r="H694" s="26"/>
      <c r="I694" s="26"/>
      <c r="J694" s="7">
        <f t="shared" si="10"/>
        <v>0</v>
      </c>
    </row>
    <row r="695" spans="1:10" x14ac:dyDescent="0.25">
      <c r="A695" s="5" t="str">
        <f>[1]Master!A873</f>
        <v>517</v>
      </c>
      <c r="B695" s="4" t="str">
        <f>[1]Master!D873</f>
        <v>Ruger</v>
      </c>
      <c r="C695" s="4" t="str">
        <f>[1]Master!E873</f>
        <v>LC9/LC9S 9 Round Extended Magazine</v>
      </c>
      <c r="D695" s="5" t="str">
        <f>[1]Master!G878</f>
        <v>-</v>
      </c>
      <c r="E695" s="4" t="str">
        <f>[1]Master!I1202</f>
        <v>rear</v>
      </c>
      <c r="F695" s="4" t="str">
        <f>[1]Master!J1202</f>
        <v>large</v>
      </c>
      <c r="G695" s="20">
        <v>15.72</v>
      </c>
      <c r="H695" s="26"/>
      <c r="I695" s="26"/>
      <c r="J695" s="7">
        <f t="shared" si="10"/>
        <v>0</v>
      </c>
    </row>
    <row r="696" spans="1:10" hidden="1" x14ac:dyDescent="0.25">
      <c r="A696" s="5" t="str">
        <f>[1]Master!A874</f>
        <v>517R</v>
      </c>
      <c r="B696" s="4">
        <f>[1]Master!D874</f>
        <v>0</v>
      </c>
      <c r="C696" s="4">
        <f>[1]Master!E874</f>
        <v>0</v>
      </c>
      <c r="D696" s="5" t="str">
        <f>[1]Master!G879</f>
        <v>-</v>
      </c>
      <c r="E696" s="4">
        <f>[1]Master!I1203</f>
        <v>0</v>
      </c>
      <c r="F696" s="4">
        <f>[1]Master!J1203</f>
        <v>0</v>
      </c>
      <c r="G696" s="20">
        <v>143.88</v>
      </c>
      <c r="H696" s="26"/>
      <c r="I696" s="26"/>
      <c r="J696" s="7">
        <f t="shared" si="10"/>
        <v>0</v>
      </c>
    </row>
    <row r="697" spans="1:10" hidden="1" x14ac:dyDescent="0.25">
      <c r="A697" s="5" t="str">
        <f>[1]Master!A875</f>
        <v>517G</v>
      </c>
      <c r="B697" s="4">
        <f>[1]Master!D875</f>
        <v>0</v>
      </c>
      <c r="C697" s="4">
        <f>[1]Master!E875</f>
        <v>0</v>
      </c>
      <c r="D697" s="5" t="str">
        <f>[1]Master!G880</f>
        <v>-</v>
      </c>
      <c r="E697" s="4">
        <f>[1]Master!I1204</f>
        <v>0</v>
      </c>
      <c r="F697" s="4">
        <f>[1]Master!J1204</f>
        <v>0</v>
      </c>
      <c r="G697" s="20">
        <v>143.88</v>
      </c>
      <c r="H697" s="26"/>
      <c r="I697" s="26"/>
      <c r="J697" s="7">
        <f t="shared" si="10"/>
        <v>0</v>
      </c>
    </row>
    <row r="698" spans="1:10" hidden="1" x14ac:dyDescent="0.25">
      <c r="A698" s="5" t="str">
        <f>[1]Master!A876</f>
        <v>517P</v>
      </c>
      <c r="B698" s="4">
        <f>[1]Master!D876</f>
        <v>0</v>
      </c>
      <c r="C698" s="4">
        <f>[1]Master!E876</f>
        <v>0</v>
      </c>
      <c r="D698" s="5" t="str">
        <f>[1]Master!G881</f>
        <v>-</v>
      </c>
      <c r="E698" s="4">
        <f>[1]Master!I1205</f>
        <v>0</v>
      </c>
      <c r="F698" s="4">
        <f>[1]Master!J1205</f>
        <v>0</v>
      </c>
      <c r="G698" s="20">
        <v>143.88</v>
      </c>
      <c r="H698" s="26"/>
      <c r="I698" s="26"/>
      <c r="J698" s="7">
        <f t="shared" si="10"/>
        <v>0</v>
      </c>
    </row>
    <row r="699" spans="1:10" hidden="1" x14ac:dyDescent="0.25">
      <c r="A699" s="5" t="str">
        <f>[1]Master!A877</f>
        <v>517T</v>
      </c>
      <c r="B699" s="4">
        <f>[1]Master!D877</f>
        <v>0</v>
      </c>
      <c r="C699" s="4">
        <f>[1]Master!E877</f>
        <v>0</v>
      </c>
      <c r="D699" s="5" t="str">
        <f>[1]Master!G882</f>
        <v>-</v>
      </c>
      <c r="E699" s="4">
        <f>[1]Master!I1206</f>
        <v>0</v>
      </c>
      <c r="F699" s="4">
        <f>[1]Master!J1206</f>
        <v>0</v>
      </c>
      <c r="G699" s="20">
        <v>143.88</v>
      </c>
      <c r="H699" s="26"/>
      <c r="I699" s="26"/>
      <c r="J699" s="7">
        <f t="shared" si="10"/>
        <v>0</v>
      </c>
    </row>
    <row r="700" spans="1:10" hidden="1" x14ac:dyDescent="0.25">
      <c r="A700" s="5" t="str">
        <f>[1]Master!A879</f>
        <v>518R</v>
      </c>
      <c r="B700" s="4">
        <f>[1]Master!D879</f>
        <v>0</v>
      </c>
      <c r="C700" s="4">
        <f>[1]Master!E879</f>
        <v>0</v>
      </c>
      <c r="D700" s="5" t="str">
        <f>[1]Master!G884</f>
        <v>-</v>
      </c>
      <c r="E700" s="4">
        <f>[1]Master!I1208</f>
        <v>0</v>
      </c>
      <c r="F700" s="4">
        <f>[1]Master!J1208</f>
        <v>0</v>
      </c>
      <c r="G700" s="20">
        <v>143.88</v>
      </c>
      <c r="H700" s="26"/>
      <c r="I700" s="26"/>
      <c r="J700" s="7">
        <f t="shared" si="10"/>
        <v>0</v>
      </c>
    </row>
    <row r="701" spans="1:10" hidden="1" x14ac:dyDescent="0.25">
      <c r="A701" s="5" t="str">
        <f>[1]Master!A880</f>
        <v>518G</v>
      </c>
      <c r="B701" s="4">
        <f>[1]Master!D880</f>
        <v>0</v>
      </c>
      <c r="C701" s="4">
        <f>[1]Master!E880</f>
        <v>0</v>
      </c>
      <c r="D701" s="5" t="str">
        <f>[1]Master!G885</f>
        <v>-</v>
      </c>
      <c r="E701" s="4">
        <f>[1]Master!I1209</f>
        <v>0</v>
      </c>
      <c r="F701" s="4">
        <f>[1]Master!J1209</f>
        <v>0</v>
      </c>
      <c r="G701" s="20">
        <v>143.88</v>
      </c>
      <c r="H701" s="26"/>
      <c r="I701" s="26"/>
      <c r="J701" s="7">
        <f t="shared" si="10"/>
        <v>0</v>
      </c>
    </row>
    <row r="702" spans="1:10" hidden="1" x14ac:dyDescent="0.25">
      <c r="A702" s="5" t="str">
        <f>[1]Master!A881</f>
        <v>518P</v>
      </c>
      <c r="B702" s="4">
        <f>[1]Master!D881</f>
        <v>0</v>
      </c>
      <c r="C702" s="4">
        <f>[1]Master!E881</f>
        <v>0</v>
      </c>
      <c r="D702" s="5" t="str">
        <f>[1]Master!G886</f>
        <v>-</v>
      </c>
      <c r="E702" s="4">
        <f>[1]Master!I1210</f>
        <v>0</v>
      </c>
      <c r="F702" s="4">
        <f>[1]Master!J1210</f>
        <v>0</v>
      </c>
      <c r="G702" s="20">
        <v>143.88</v>
      </c>
      <c r="H702" s="26"/>
      <c r="I702" s="26"/>
      <c r="J702" s="7">
        <f t="shared" si="10"/>
        <v>0</v>
      </c>
    </row>
    <row r="703" spans="1:10" hidden="1" x14ac:dyDescent="0.25">
      <c r="A703" s="5" t="str">
        <f>[1]Master!A882</f>
        <v>518T</v>
      </c>
      <c r="B703" s="4">
        <f>[1]Master!D882</f>
        <v>0</v>
      </c>
      <c r="C703" s="4">
        <f>[1]Master!E882</f>
        <v>0</v>
      </c>
      <c r="D703" s="5" t="str">
        <f>[1]Master!G887</f>
        <v>-</v>
      </c>
      <c r="E703" s="4">
        <f>[1]Master!I1211</f>
        <v>0</v>
      </c>
      <c r="F703" s="4">
        <f>[1]Master!J1211</f>
        <v>0</v>
      </c>
      <c r="G703" s="20">
        <v>143.88</v>
      </c>
      <c r="H703" s="26"/>
      <c r="I703" s="26"/>
      <c r="J703" s="7">
        <f t="shared" si="10"/>
        <v>0</v>
      </c>
    </row>
    <row r="704" spans="1:10" x14ac:dyDescent="0.25">
      <c r="A704" s="5" t="str">
        <f>[1]Master!A883</f>
        <v>519</v>
      </c>
      <c r="B704" s="4" t="str">
        <f>[1]Master!D883</f>
        <v>Ruger</v>
      </c>
      <c r="C704" s="4" t="str">
        <f>[1]Master!E883</f>
        <v>SR9c/SR40c Extended Magazine</v>
      </c>
      <c r="D704" s="5" t="str">
        <f>[1]Master!G888</f>
        <v>-</v>
      </c>
      <c r="E704" s="4" t="str">
        <f>[1]Master!I1212</f>
        <v>rear</v>
      </c>
      <c r="F704" s="4" t="str">
        <f>[1]Master!J1212</f>
        <v>large</v>
      </c>
      <c r="G704" s="20">
        <v>15.72</v>
      </c>
      <c r="H704" s="26"/>
      <c r="I704" s="26"/>
      <c r="J704" s="7">
        <f t="shared" si="10"/>
        <v>0</v>
      </c>
    </row>
    <row r="705" spans="1:10" hidden="1" x14ac:dyDescent="0.25">
      <c r="A705" s="5" t="str">
        <f>[1]Master!A884</f>
        <v>519R</v>
      </c>
      <c r="B705" s="4">
        <f>[1]Master!D884</f>
        <v>0</v>
      </c>
      <c r="C705" s="4">
        <f>[1]Master!E884</f>
        <v>0</v>
      </c>
      <c r="D705" s="5">
        <f>[1]Master!G889</f>
        <v>0</v>
      </c>
      <c r="E705" s="4">
        <f>[1]Master!I1213</f>
        <v>0</v>
      </c>
      <c r="F705" s="4">
        <f>[1]Master!J1213</f>
        <v>0</v>
      </c>
      <c r="G705" s="20">
        <v>143.88</v>
      </c>
      <c r="H705" s="26"/>
      <c r="I705" s="26"/>
      <c r="J705" s="7">
        <f t="shared" si="10"/>
        <v>0</v>
      </c>
    </row>
    <row r="706" spans="1:10" hidden="1" x14ac:dyDescent="0.25">
      <c r="A706" s="5" t="str">
        <f>[1]Master!A885</f>
        <v>519G</v>
      </c>
      <c r="B706" s="4">
        <f>[1]Master!D885</f>
        <v>0</v>
      </c>
      <c r="C706" s="4">
        <f>[1]Master!E885</f>
        <v>0</v>
      </c>
      <c r="D706" s="5">
        <f>[1]Master!G890</f>
        <v>0</v>
      </c>
      <c r="E706" s="4">
        <f>[1]Master!I1214</f>
        <v>0</v>
      </c>
      <c r="F706" s="4">
        <f>[1]Master!J1214</f>
        <v>0</v>
      </c>
      <c r="G706" s="20">
        <v>143.88</v>
      </c>
      <c r="H706" s="26"/>
      <c r="I706" s="26"/>
      <c r="J706" s="7">
        <f t="shared" si="10"/>
        <v>0</v>
      </c>
    </row>
    <row r="707" spans="1:10" hidden="1" x14ac:dyDescent="0.25">
      <c r="A707" s="5" t="str">
        <f>[1]Master!A886</f>
        <v>519P</v>
      </c>
      <c r="B707" s="4">
        <f>[1]Master!D886</f>
        <v>0</v>
      </c>
      <c r="C707" s="4">
        <f>[1]Master!E886</f>
        <v>0</v>
      </c>
      <c r="D707" s="5">
        <f>[1]Master!G891</f>
        <v>0</v>
      </c>
      <c r="E707" s="4">
        <f>[1]Master!I1215</f>
        <v>0</v>
      </c>
      <c r="F707" s="4">
        <f>[1]Master!J1215</f>
        <v>0</v>
      </c>
      <c r="G707" s="20">
        <v>143.88</v>
      </c>
      <c r="H707" s="26"/>
      <c r="I707" s="26"/>
      <c r="J707" s="7">
        <f t="shared" si="10"/>
        <v>0</v>
      </c>
    </row>
    <row r="708" spans="1:10" hidden="1" x14ac:dyDescent="0.25">
      <c r="A708" s="5" t="str">
        <f>[1]Master!A887</f>
        <v>519T</v>
      </c>
      <c r="B708" s="4">
        <f>[1]Master!D887</f>
        <v>0</v>
      </c>
      <c r="C708" s="4">
        <f>[1]Master!E887</f>
        <v>0</v>
      </c>
      <c r="D708" s="5">
        <f>[1]Master!G892</f>
        <v>0</v>
      </c>
      <c r="E708" s="4">
        <f>[1]Master!I1216</f>
        <v>0</v>
      </c>
      <c r="F708" s="4">
        <f>[1]Master!J1216</f>
        <v>0</v>
      </c>
      <c r="G708" s="20">
        <v>143.88</v>
      </c>
      <c r="H708" s="26"/>
      <c r="I708" s="26"/>
      <c r="J708" s="7">
        <f t="shared" si="10"/>
        <v>0</v>
      </c>
    </row>
    <row r="709" spans="1:10" x14ac:dyDescent="0.25">
      <c r="A709" s="5" t="str">
        <f>[1]Master!A888</f>
        <v>600</v>
      </c>
      <c r="B709" s="4" t="str">
        <f>[1]Master!D888</f>
        <v>Walther Arms</v>
      </c>
      <c r="C709" s="4" t="str">
        <f>[1]Master!E888</f>
        <v>Walther CCP</v>
      </c>
      <c r="D709" s="5" t="str">
        <f>[1]Master!G893</f>
        <v>628&amp;629</v>
      </c>
      <c r="E709" s="4" t="str">
        <f>[1]Master!I1217</f>
        <v>-</v>
      </c>
      <c r="F709" s="4" t="str">
        <f>[1]Master!J1217</f>
        <v>-</v>
      </c>
      <c r="G709" s="20">
        <v>143.88</v>
      </c>
      <c r="H709" s="26"/>
      <c r="I709" s="26"/>
      <c r="J709" s="7">
        <f t="shared" si="10"/>
        <v>0</v>
      </c>
    </row>
    <row r="710" spans="1:10" hidden="1" x14ac:dyDescent="0.25">
      <c r="A710" s="5" t="str">
        <f>[1]Master!A889</f>
        <v>600R</v>
      </c>
      <c r="B710" s="4">
        <f>[1]Master!D889</f>
        <v>0</v>
      </c>
      <c r="C710" s="4">
        <f>[1]Master!E889</f>
        <v>0</v>
      </c>
      <c r="D710" s="5" t="str">
        <f>[1]Master!G894</f>
        <v>-</v>
      </c>
      <c r="E710" s="4">
        <f>[1]Master!I1233</f>
        <v>0</v>
      </c>
      <c r="F710" s="4">
        <f>[1]Master!J1233</f>
        <v>0</v>
      </c>
      <c r="G710" s="20">
        <v>143.88</v>
      </c>
      <c r="H710" s="26"/>
      <c r="I710" s="26"/>
      <c r="J710" s="7">
        <f t="shared" si="10"/>
        <v>0</v>
      </c>
    </row>
    <row r="711" spans="1:10" hidden="1" x14ac:dyDescent="0.25">
      <c r="A711" s="5">
        <f>[1]Master!A890</f>
        <v>0</v>
      </c>
      <c r="B711" s="4">
        <f>[1]Master!D890</f>
        <v>0</v>
      </c>
      <c r="C711" s="4">
        <f>[1]Master!E890</f>
        <v>0</v>
      </c>
      <c r="D711" s="5" t="str">
        <f>[1]Master!G895</f>
        <v>-</v>
      </c>
      <c r="E711" s="4">
        <f>[1]Master!I1234</f>
        <v>0</v>
      </c>
      <c r="F711" s="4">
        <f>[1]Master!J1234</f>
        <v>0</v>
      </c>
      <c r="G711" s="20">
        <v>143.88</v>
      </c>
      <c r="H711" s="26"/>
      <c r="I711" s="26"/>
      <c r="J711" s="7">
        <f t="shared" ref="J711:J774" si="11">(H711*G711)+(I711*G711)</f>
        <v>0</v>
      </c>
    </row>
    <row r="712" spans="1:10" hidden="1" x14ac:dyDescent="0.25">
      <c r="A712" s="5">
        <f>[1]Master!A891</f>
        <v>0</v>
      </c>
      <c r="B712" s="4">
        <f>[1]Master!D891</f>
        <v>0</v>
      </c>
      <c r="C712" s="4">
        <f>[1]Master!E891</f>
        <v>0</v>
      </c>
      <c r="D712" s="5" t="str">
        <f>[1]Master!G896</f>
        <v>-</v>
      </c>
      <c r="E712" s="4">
        <f>[1]Master!I1235</f>
        <v>0</v>
      </c>
      <c r="F712" s="4">
        <f>[1]Master!J1235</f>
        <v>0</v>
      </c>
      <c r="G712" s="20">
        <v>143.88</v>
      </c>
      <c r="H712" s="26"/>
      <c r="I712" s="26"/>
      <c r="J712" s="7">
        <f t="shared" si="11"/>
        <v>0</v>
      </c>
    </row>
    <row r="713" spans="1:10" hidden="1" x14ac:dyDescent="0.25">
      <c r="A713" s="5">
        <f>[1]Master!A892</f>
        <v>0</v>
      </c>
      <c r="B713" s="4">
        <f>[1]Master!D892</f>
        <v>0</v>
      </c>
      <c r="C713" s="4">
        <f>[1]Master!E892</f>
        <v>0</v>
      </c>
      <c r="D713" s="5" t="str">
        <f>[1]Master!G897</f>
        <v>-</v>
      </c>
      <c r="E713" s="4">
        <f>[1]Master!I1236</f>
        <v>0</v>
      </c>
      <c r="F713" s="4">
        <f>[1]Master!J1236</f>
        <v>0</v>
      </c>
      <c r="G713" s="20">
        <v>143.88</v>
      </c>
      <c r="H713" s="26"/>
      <c r="I713" s="26"/>
      <c r="J713" s="7">
        <f t="shared" si="11"/>
        <v>0</v>
      </c>
    </row>
    <row r="714" spans="1:10" hidden="1" x14ac:dyDescent="0.25">
      <c r="A714" s="5" t="str">
        <f>[1]Master!A899</f>
        <v>602R</v>
      </c>
      <c r="B714" s="4">
        <f>[1]Master!D899</f>
        <v>0</v>
      </c>
      <c r="C714" s="4">
        <f>[1]Master!E899</f>
        <v>0</v>
      </c>
      <c r="D714" s="5" t="str">
        <f>[1]Master!G904</f>
        <v>-</v>
      </c>
      <c r="E714" s="4">
        <f>[1]Master!I1267</f>
        <v>0</v>
      </c>
      <c r="F714" s="4">
        <f>[1]Master!J1267</f>
        <v>0</v>
      </c>
      <c r="G714" s="20">
        <v>143.88</v>
      </c>
      <c r="H714" s="26"/>
      <c r="I714" s="26"/>
      <c r="J714" s="7">
        <f t="shared" si="11"/>
        <v>0</v>
      </c>
    </row>
    <row r="715" spans="1:10" hidden="1" x14ac:dyDescent="0.25">
      <c r="A715" s="5" t="str">
        <f>[1]Master!A900</f>
        <v>602G</v>
      </c>
      <c r="B715" s="4">
        <f>[1]Master!D900</f>
        <v>0</v>
      </c>
      <c r="C715" s="4">
        <f>[1]Master!E900</f>
        <v>0</v>
      </c>
      <c r="D715" s="5" t="str">
        <f>[1]Master!G905</f>
        <v>-</v>
      </c>
      <c r="E715" s="4">
        <f>[1]Master!I1268</f>
        <v>0</v>
      </c>
      <c r="F715" s="4">
        <f>[1]Master!J1268</f>
        <v>0</v>
      </c>
      <c r="G715" s="20">
        <v>143.88</v>
      </c>
      <c r="H715" s="26"/>
      <c r="I715" s="26"/>
      <c r="J715" s="7">
        <f t="shared" si="11"/>
        <v>0</v>
      </c>
    </row>
    <row r="716" spans="1:10" hidden="1" x14ac:dyDescent="0.25">
      <c r="A716" s="5" t="str">
        <f>[1]Master!A901</f>
        <v>602P</v>
      </c>
      <c r="B716" s="4">
        <f>[1]Master!D901</f>
        <v>0</v>
      </c>
      <c r="C716" s="4">
        <f>[1]Master!E901</f>
        <v>0</v>
      </c>
      <c r="D716" s="5" t="str">
        <f>[1]Master!G906</f>
        <v>-</v>
      </c>
      <c r="E716" s="4">
        <f>[1]Master!I1269</f>
        <v>0</v>
      </c>
      <c r="F716" s="4">
        <f>[1]Master!J1269</f>
        <v>0</v>
      </c>
      <c r="G716" s="20">
        <v>143.88</v>
      </c>
      <c r="H716" s="26"/>
      <c r="I716" s="26"/>
      <c r="J716" s="7">
        <f t="shared" si="11"/>
        <v>0</v>
      </c>
    </row>
    <row r="717" spans="1:10" hidden="1" x14ac:dyDescent="0.25">
      <c r="A717" s="5" t="str">
        <f>[1]Master!A902</f>
        <v>602T</v>
      </c>
      <c r="B717" s="4">
        <f>[1]Master!D902</f>
        <v>0</v>
      </c>
      <c r="C717" s="4">
        <f>[1]Master!E902</f>
        <v>0</v>
      </c>
      <c r="D717" s="5" t="str">
        <f>[1]Master!G907</f>
        <v>-</v>
      </c>
      <c r="E717" s="4">
        <f>[1]Master!I1270</f>
        <v>0</v>
      </c>
      <c r="F717" s="4">
        <f>[1]Master!J1270</f>
        <v>0</v>
      </c>
      <c r="G717" s="20">
        <v>143.88</v>
      </c>
      <c r="H717" s="26"/>
      <c r="I717" s="26"/>
      <c r="J717" s="7">
        <f t="shared" si="11"/>
        <v>0</v>
      </c>
    </row>
    <row r="718" spans="1:10" x14ac:dyDescent="0.25">
      <c r="A718" s="5" t="str">
        <f>[1]Master!A903</f>
        <v>603</v>
      </c>
      <c r="B718" s="4" t="str">
        <f>[1]Master!D903</f>
        <v>Walther Arms</v>
      </c>
      <c r="C718" s="4" t="str">
        <f>[1]Master!E903</f>
        <v>P99</v>
      </c>
      <c r="D718" s="5">
        <f>[1]Master!G908</f>
        <v>627</v>
      </c>
      <c r="E718" s="4"/>
      <c r="F718" s="4"/>
      <c r="G718" s="20">
        <v>143.88</v>
      </c>
      <c r="H718" s="26"/>
      <c r="I718" s="26"/>
      <c r="J718" s="7">
        <f t="shared" si="11"/>
        <v>0</v>
      </c>
    </row>
    <row r="719" spans="1:10" hidden="1" x14ac:dyDescent="0.25">
      <c r="A719" s="5" t="str">
        <f>[1]Master!A904</f>
        <v>603R</v>
      </c>
      <c r="B719" s="4">
        <f>[1]Master!D904</f>
        <v>0</v>
      </c>
      <c r="C719" s="4">
        <f>[1]Master!E904</f>
        <v>0</v>
      </c>
      <c r="D719" s="5" t="str">
        <f>[1]Master!G909</f>
        <v>-</v>
      </c>
      <c r="E719" s="4"/>
      <c r="F719" s="4"/>
      <c r="G719" s="20">
        <v>143.88</v>
      </c>
      <c r="H719" s="26"/>
      <c r="I719" s="26"/>
      <c r="J719" s="7">
        <f t="shared" si="11"/>
        <v>0</v>
      </c>
    </row>
    <row r="720" spans="1:10" hidden="1" x14ac:dyDescent="0.25">
      <c r="A720" s="5" t="str">
        <f>[1]Master!A905</f>
        <v>603G</v>
      </c>
      <c r="B720" s="4">
        <f>[1]Master!D905</f>
        <v>0</v>
      </c>
      <c r="C720" s="4">
        <f>[1]Master!E905</f>
        <v>0</v>
      </c>
      <c r="D720" s="5" t="str">
        <f>[1]Master!G910</f>
        <v>-</v>
      </c>
      <c r="E720" s="4"/>
      <c r="F720" s="4"/>
      <c r="G720" s="20">
        <v>143.88</v>
      </c>
      <c r="H720" s="26"/>
      <c r="I720" s="26"/>
      <c r="J720" s="7">
        <f t="shared" si="11"/>
        <v>0</v>
      </c>
    </row>
    <row r="721" spans="1:10" hidden="1" x14ac:dyDescent="0.25">
      <c r="A721" s="5" t="str">
        <f>[1]Master!A906</f>
        <v>603P</v>
      </c>
      <c r="B721" s="4">
        <f>[1]Master!D906</f>
        <v>0</v>
      </c>
      <c r="C721" s="4">
        <f>[1]Master!E906</f>
        <v>0</v>
      </c>
      <c r="D721" s="5" t="str">
        <f>[1]Master!G911</f>
        <v>-</v>
      </c>
      <c r="E721" s="4"/>
      <c r="F721" s="4"/>
      <c r="G721" s="20">
        <v>143.88</v>
      </c>
      <c r="H721" s="26"/>
      <c r="I721" s="26"/>
      <c r="J721" s="7">
        <f t="shared" si="11"/>
        <v>0</v>
      </c>
    </row>
    <row r="722" spans="1:10" hidden="1" x14ac:dyDescent="0.25">
      <c r="A722" s="5" t="str">
        <f>[1]Master!A907</f>
        <v>603T</v>
      </c>
      <c r="B722" s="4">
        <f>[1]Master!D907</f>
        <v>0</v>
      </c>
      <c r="C722" s="4">
        <f>[1]Master!E907</f>
        <v>0</v>
      </c>
      <c r="D722" s="5" t="str">
        <f>[1]Master!G912</f>
        <v>-</v>
      </c>
      <c r="E722" s="4"/>
      <c r="F722" s="4"/>
      <c r="G722" s="20">
        <v>143.88</v>
      </c>
      <c r="H722" s="26"/>
      <c r="I722" s="26"/>
      <c r="J722" s="7">
        <f t="shared" si="11"/>
        <v>0</v>
      </c>
    </row>
    <row r="723" spans="1:10" x14ac:dyDescent="0.25">
      <c r="A723" s="5" t="str">
        <f>[1]Master!A908</f>
        <v>604</v>
      </c>
      <c r="B723" s="4" t="str">
        <f>[1]Master!D908</f>
        <v>Walther Arms</v>
      </c>
      <c r="C723" s="4" t="str">
        <f>[1]Master!E908</f>
        <v>P99 Compact (Small Backstrap)</v>
      </c>
      <c r="D723" s="5" t="str">
        <f>[1]Master!G913</f>
        <v>-</v>
      </c>
      <c r="E723" s="4"/>
      <c r="F723" s="4"/>
      <c r="G723" s="20">
        <v>143.88</v>
      </c>
      <c r="H723" s="26"/>
      <c r="I723" s="26"/>
      <c r="J723" s="7">
        <f t="shared" si="11"/>
        <v>0</v>
      </c>
    </row>
    <row r="724" spans="1:10" hidden="1" x14ac:dyDescent="0.25">
      <c r="A724" s="5" t="str">
        <f>[1]Master!A909</f>
        <v>604R</v>
      </c>
      <c r="B724" s="4">
        <f>[1]Master!D909</f>
        <v>0</v>
      </c>
      <c r="C724" s="4">
        <f>[1]Master!E909</f>
        <v>0</v>
      </c>
      <c r="D724" s="5" t="str">
        <f>[1]Master!G914</f>
        <v>-</v>
      </c>
      <c r="E724" s="4"/>
      <c r="F724" s="4"/>
      <c r="G724" s="20">
        <v>143.88</v>
      </c>
      <c r="H724" s="26"/>
      <c r="I724" s="26"/>
      <c r="J724" s="7">
        <f t="shared" si="11"/>
        <v>0</v>
      </c>
    </row>
    <row r="725" spans="1:10" hidden="1" x14ac:dyDescent="0.25">
      <c r="A725" s="5" t="str">
        <f>[1]Master!A910</f>
        <v>604G</v>
      </c>
      <c r="B725" s="4">
        <f>[1]Master!D910</f>
        <v>0</v>
      </c>
      <c r="C725" s="4">
        <f>[1]Master!E910</f>
        <v>0</v>
      </c>
      <c r="D725" s="5" t="str">
        <f>[1]Master!G915</f>
        <v>-</v>
      </c>
      <c r="E725" s="4"/>
      <c r="F725" s="4"/>
      <c r="G725" s="20">
        <v>143.88</v>
      </c>
      <c r="H725" s="26"/>
      <c r="I725" s="26"/>
      <c r="J725" s="7">
        <f t="shared" si="11"/>
        <v>0</v>
      </c>
    </row>
    <row r="726" spans="1:10" hidden="1" x14ac:dyDescent="0.25">
      <c r="A726" s="5" t="str">
        <f>[1]Master!A911</f>
        <v>604P</v>
      </c>
      <c r="B726" s="4">
        <f>[1]Master!D911</f>
        <v>0</v>
      </c>
      <c r="C726" s="4">
        <f>[1]Master!E911</f>
        <v>0</v>
      </c>
      <c r="D726" s="5" t="str">
        <f>[1]Master!G916</f>
        <v>-</v>
      </c>
      <c r="E726" s="4"/>
      <c r="F726" s="4"/>
      <c r="G726" s="20">
        <v>143.88</v>
      </c>
      <c r="H726" s="26"/>
      <c r="I726" s="26"/>
      <c r="J726" s="7">
        <f t="shared" si="11"/>
        <v>0</v>
      </c>
    </row>
    <row r="727" spans="1:10" hidden="1" x14ac:dyDescent="0.25">
      <c r="A727" s="5" t="str">
        <f>[1]Master!A912</f>
        <v>604T</v>
      </c>
      <c r="B727" s="4">
        <f>[1]Master!D912</f>
        <v>0</v>
      </c>
      <c r="C727" s="4">
        <f>[1]Master!E912</f>
        <v>0</v>
      </c>
      <c r="D727" s="5" t="str">
        <f>[1]Master!G917</f>
        <v>-</v>
      </c>
      <c r="E727" s="4"/>
      <c r="F727" s="4"/>
      <c r="G727" s="20">
        <v>143.88</v>
      </c>
      <c r="H727" s="26"/>
      <c r="I727" s="26"/>
      <c r="J727" s="7">
        <f t="shared" si="11"/>
        <v>0</v>
      </c>
    </row>
    <row r="728" spans="1:10" x14ac:dyDescent="0.25">
      <c r="A728" s="5" t="str">
        <f>[1]Master!A913</f>
        <v>605</v>
      </c>
      <c r="B728" s="4" t="str">
        <f>[1]Master!D913</f>
        <v>Walther Arms</v>
      </c>
      <c r="C728" s="4" t="str">
        <f>[1]Master!E913</f>
        <v>P22</v>
      </c>
      <c r="D728" s="5" t="str">
        <f>[1]Master!G918</f>
        <v>-</v>
      </c>
      <c r="E728" s="4"/>
      <c r="F728" s="4"/>
      <c r="G728" s="20">
        <v>143.88</v>
      </c>
      <c r="H728" s="26"/>
      <c r="I728" s="26"/>
      <c r="J728" s="7">
        <f t="shared" si="11"/>
        <v>0</v>
      </c>
    </row>
    <row r="729" spans="1:10" hidden="1" x14ac:dyDescent="0.25">
      <c r="A729" s="5" t="str">
        <f>[1]Master!A914</f>
        <v>605R</v>
      </c>
      <c r="B729" s="4">
        <f>[1]Master!D914</f>
        <v>0</v>
      </c>
      <c r="C729" s="4">
        <f>[1]Master!E914</f>
        <v>0</v>
      </c>
      <c r="D729" s="5" t="str">
        <f>[1]Master!G919</f>
        <v>-</v>
      </c>
      <c r="E729" s="4"/>
      <c r="F729" s="4"/>
      <c r="G729" s="20">
        <v>143.88</v>
      </c>
      <c r="H729" s="26"/>
      <c r="I729" s="26"/>
      <c r="J729" s="7">
        <f t="shared" si="11"/>
        <v>0</v>
      </c>
    </row>
    <row r="730" spans="1:10" hidden="1" x14ac:dyDescent="0.25">
      <c r="A730" s="5" t="str">
        <f>[1]Master!A915</f>
        <v>605G</v>
      </c>
      <c r="B730" s="4">
        <f>[1]Master!D915</f>
        <v>0</v>
      </c>
      <c r="C730" s="4">
        <f>[1]Master!E915</f>
        <v>0</v>
      </c>
      <c r="D730" s="5" t="str">
        <f>[1]Master!G920</f>
        <v>-</v>
      </c>
      <c r="E730" s="4"/>
      <c r="F730" s="4"/>
      <c r="G730" s="20">
        <v>143.88</v>
      </c>
      <c r="H730" s="26"/>
      <c r="I730" s="26"/>
      <c r="J730" s="7">
        <f t="shared" si="11"/>
        <v>0</v>
      </c>
    </row>
    <row r="731" spans="1:10" hidden="1" x14ac:dyDescent="0.25">
      <c r="A731" s="5" t="str">
        <f>[1]Master!A916</f>
        <v>605P</v>
      </c>
      <c r="B731" s="4">
        <f>[1]Master!D916</f>
        <v>0</v>
      </c>
      <c r="C731" s="4">
        <f>[1]Master!E916</f>
        <v>0</v>
      </c>
      <c r="D731" s="5" t="str">
        <f>[1]Master!G921</f>
        <v>-</v>
      </c>
      <c r="E731" s="4"/>
      <c r="F731" s="4"/>
      <c r="G731" s="20">
        <v>143.88</v>
      </c>
      <c r="H731" s="26"/>
      <c r="I731" s="26"/>
      <c r="J731" s="7">
        <f t="shared" si="11"/>
        <v>0</v>
      </c>
    </row>
    <row r="732" spans="1:10" hidden="1" x14ac:dyDescent="0.25">
      <c r="A732" s="5" t="str">
        <f>[1]Master!A917</f>
        <v>605T</v>
      </c>
      <c r="B732" s="4">
        <f>[1]Master!D917</f>
        <v>0</v>
      </c>
      <c r="C732" s="4">
        <f>[1]Master!E917</f>
        <v>0</v>
      </c>
      <c r="D732" s="5" t="str">
        <f>[1]Master!G922</f>
        <v>-</v>
      </c>
      <c r="E732" s="4"/>
      <c r="F732" s="4"/>
      <c r="G732" s="20">
        <v>143.88</v>
      </c>
      <c r="H732" s="26"/>
      <c r="I732" s="26"/>
      <c r="J732" s="7">
        <f t="shared" si="11"/>
        <v>0</v>
      </c>
    </row>
    <row r="733" spans="1:10" x14ac:dyDescent="0.25">
      <c r="A733" s="5" t="str">
        <f>[1]Master!A918</f>
        <v>606</v>
      </c>
      <c r="B733" s="4" t="str">
        <f>[1]Master!D918</f>
        <v>Walther Arms</v>
      </c>
      <c r="C733" s="4" t="str">
        <f>[1]Master!E918</f>
        <v>PPX M1 9mm/.40</v>
      </c>
      <c r="D733" s="5" t="str">
        <f>[1]Master!G923</f>
        <v>-</v>
      </c>
      <c r="E733" s="4"/>
      <c r="F733" s="4"/>
      <c r="G733" s="20">
        <v>143.88</v>
      </c>
      <c r="H733" s="26"/>
      <c r="I733" s="26"/>
      <c r="J733" s="7">
        <f t="shared" si="11"/>
        <v>0</v>
      </c>
    </row>
    <row r="734" spans="1:10" hidden="1" x14ac:dyDescent="0.25">
      <c r="A734" s="5" t="str">
        <f>[1]Master!A919</f>
        <v>606R</v>
      </c>
      <c r="B734" s="4">
        <f>[1]Master!D919</f>
        <v>0</v>
      </c>
      <c r="C734" s="4">
        <f>[1]Master!E919</f>
        <v>0</v>
      </c>
      <c r="D734" s="5" t="str">
        <f>[1]Master!G924</f>
        <v>-</v>
      </c>
      <c r="E734" s="4"/>
      <c r="F734" s="4"/>
      <c r="G734" s="20">
        <v>143.88</v>
      </c>
      <c r="H734" s="26"/>
      <c r="I734" s="26"/>
      <c r="J734" s="7">
        <f t="shared" si="11"/>
        <v>0</v>
      </c>
    </row>
    <row r="735" spans="1:10" hidden="1" x14ac:dyDescent="0.25">
      <c r="A735" s="5" t="str">
        <f>[1]Master!A920</f>
        <v>606G</v>
      </c>
      <c r="B735" s="4">
        <f>[1]Master!D920</f>
        <v>0</v>
      </c>
      <c r="C735" s="4">
        <f>[1]Master!E920</f>
        <v>0</v>
      </c>
      <c r="D735" s="5" t="str">
        <f>[1]Master!G925</f>
        <v>-</v>
      </c>
      <c r="E735" s="4"/>
      <c r="F735" s="4"/>
      <c r="G735" s="20">
        <v>143.88</v>
      </c>
      <c r="H735" s="26"/>
      <c r="I735" s="26"/>
      <c r="J735" s="7">
        <f t="shared" si="11"/>
        <v>0</v>
      </c>
    </row>
    <row r="736" spans="1:10" hidden="1" x14ac:dyDescent="0.25">
      <c r="A736" s="5" t="str">
        <f>[1]Master!A921</f>
        <v>606P</v>
      </c>
      <c r="B736" s="4">
        <f>[1]Master!D921</f>
        <v>0</v>
      </c>
      <c r="C736" s="4">
        <f>[1]Master!E921</f>
        <v>0</v>
      </c>
      <c r="D736" s="5" t="str">
        <f>[1]Master!G926</f>
        <v>-</v>
      </c>
      <c r="E736" s="4"/>
      <c r="F736" s="4"/>
      <c r="G736" s="20">
        <v>143.88</v>
      </c>
      <c r="H736" s="26"/>
      <c r="I736" s="26"/>
      <c r="J736" s="7">
        <f t="shared" si="11"/>
        <v>0</v>
      </c>
    </row>
    <row r="737" spans="1:10" hidden="1" x14ac:dyDescent="0.25">
      <c r="A737" s="5" t="str">
        <f>[1]Master!A922</f>
        <v>606T</v>
      </c>
      <c r="B737" s="4">
        <f>[1]Master!D922</f>
        <v>0</v>
      </c>
      <c r="C737" s="4">
        <f>[1]Master!E922</f>
        <v>0</v>
      </c>
      <c r="D737" s="5" t="str">
        <f>[1]Master!G927</f>
        <v>-</v>
      </c>
      <c r="E737" s="4"/>
      <c r="F737" s="4"/>
      <c r="G737" s="20">
        <v>143.88</v>
      </c>
      <c r="H737" s="26"/>
      <c r="I737" s="26"/>
      <c r="J737" s="7">
        <f t="shared" si="11"/>
        <v>0</v>
      </c>
    </row>
    <row r="738" spans="1:10" x14ac:dyDescent="0.25">
      <c r="A738" s="5" t="str">
        <f>[1]Master!A923</f>
        <v>607</v>
      </c>
      <c r="B738" s="4" t="str">
        <f>[1]Master!D923</f>
        <v>Walther Arms</v>
      </c>
      <c r="C738" s="4" t="str">
        <f>[1]Master!E923</f>
        <v>PK380</v>
      </c>
      <c r="D738" s="5" t="str">
        <f>[1]Master!G928</f>
        <v>627</v>
      </c>
      <c r="E738" s="4"/>
      <c r="F738" s="4"/>
      <c r="G738" s="20">
        <v>143.88</v>
      </c>
      <c r="H738" s="26"/>
      <c r="I738" s="26"/>
      <c r="J738" s="7">
        <f t="shared" si="11"/>
        <v>0</v>
      </c>
    </row>
    <row r="739" spans="1:10" hidden="1" x14ac:dyDescent="0.25">
      <c r="A739" s="5" t="str">
        <f>[1]Master!A924</f>
        <v>607R</v>
      </c>
      <c r="B739" s="4">
        <f>[1]Master!D924</f>
        <v>0</v>
      </c>
      <c r="C739" s="4">
        <f>[1]Master!E924</f>
        <v>0</v>
      </c>
      <c r="D739" s="5" t="str">
        <f>[1]Master!G929</f>
        <v>-</v>
      </c>
      <c r="E739" s="4"/>
      <c r="F739" s="4"/>
      <c r="G739" s="20">
        <v>143.88</v>
      </c>
      <c r="H739" s="26"/>
      <c r="I739" s="26"/>
      <c r="J739" s="7">
        <f t="shared" si="11"/>
        <v>0</v>
      </c>
    </row>
    <row r="740" spans="1:10" hidden="1" x14ac:dyDescent="0.25">
      <c r="A740" s="5" t="str">
        <f>[1]Master!A925</f>
        <v>607G</v>
      </c>
      <c r="B740" s="4">
        <f>[1]Master!D925</f>
        <v>0</v>
      </c>
      <c r="C740" s="4">
        <f>[1]Master!E925</f>
        <v>0</v>
      </c>
      <c r="D740" s="5" t="str">
        <f>[1]Master!G930</f>
        <v>-</v>
      </c>
      <c r="E740" s="4"/>
      <c r="F740" s="4"/>
      <c r="G740" s="20">
        <v>143.88</v>
      </c>
      <c r="H740" s="26"/>
      <c r="I740" s="26"/>
      <c r="J740" s="7">
        <f t="shared" si="11"/>
        <v>0</v>
      </c>
    </row>
    <row r="741" spans="1:10" hidden="1" x14ac:dyDescent="0.25">
      <c r="A741" s="5" t="str">
        <f>[1]Master!A926</f>
        <v>607P</v>
      </c>
      <c r="B741" s="4">
        <f>[1]Master!D926</f>
        <v>0</v>
      </c>
      <c r="C741" s="4">
        <f>[1]Master!E926</f>
        <v>0</v>
      </c>
      <c r="D741" s="5" t="str">
        <f>[1]Master!G931</f>
        <v>-</v>
      </c>
      <c r="E741" s="4"/>
      <c r="F741" s="4"/>
      <c r="G741" s="20">
        <v>143.88</v>
      </c>
      <c r="H741" s="26"/>
      <c r="I741" s="26"/>
      <c r="J741" s="7">
        <f t="shared" si="11"/>
        <v>0</v>
      </c>
    </row>
    <row r="742" spans="1:10" hidden="1" x14ac:dyDescent="0.25">
      <c r="A742" s="5" t="str">
        <f>[1]Master!A927</f>
        <v>607T</v>
      </c>
      <c r="B742" s="4">
        <f>[1]Master!D927</f>
        <v>0</v>
      </c>
      <c r="C742" s="4">
        <f>[1]Master!E927</f>
        <v>0</v>
      </c>
      <c r="D742" s="5" t="str">
        <f>[1]Master!G932</f>
        <v>-</v>
      </c>
      <c r="E742" s="4"/>
      <c r="F742" s="4"/>
      <c r="G742" s="20">
        <v>143.88</v>
      </c>
      <c r="H742" s="26"/>
      <c r="I742" s="26"/>
      <c r="J742" s="7">
        <f t="shared" si="11"/>
        <v>0</v>
      </c>
    </row>
    <row r="743" spans="1:10" x14ac:dyDescent="0.25">
      <c r="A743" s="5" t="str">
        <f>[1]Master!A928</f>
        <v>608</v>
      </c>
      <c r="B743" s="4" t="str">
        <f>[1]Master!D928</f>
        <v>Walther Arms</v>
      </c>
      <c r="C743" s="4" t="str">
        <f>[1]Master!E928</f>
        <v>P99 Compact (Large Backstrap)</v>
      </c>
      <c r="D743" s="5" t="str">
        <f>[1]Master!G933</f>
        <v>-</v>
      </c>
      <c r="E743" s="4"/>
      <c r="F743" s="4"/>
      <c r="G743" s="20">
        <v>143.88</v>
      </c>
      <c r="H743" s="26"/>
      <c r="I743" s="26"/>
      <c r="J743" s="7">
        <f t="shared" si="11"/>
        <v>0</v>
      </c>
    </row>
    <row r="744" spans="1:10" hidden="1" x14ac:dyDescent="0.25">
      <c r="A744" s="5" t="str">
        <f>[1]Master!A929</f>
        <v>608R</v>
      </c>
      <c r="B744" s="4">
        <f>[1]Master!D929</f>
        <v>0</v>
      </c>
      <c r="C744" s="4">
        <f>[1]Master!E929</f>
        <v>0</v>
      </c>
      <c r="D744" s="5" t="str">
        <f>[1]Master!G934</f>
        <v>-</v>
      </c>
      <c r="E744" s="4"/>
      <c r="F744" s="4"/>
      <c r="G744" s="20">
        <v>143.88</v>
      </c>
      <c r="H744" s="26"/>
      <c r="I744" s="26"/>
      <c r="J744" s="7">
        <f t="shared" si="11"/>
        <v>0</v>
      </c>
    </row>
    <row r="745" spans="1:10" hidden="1" x14ac:dyDescent="0.25">
      <c r="A745" s="5" t="str">
        <f>[1]Master!A930</f>
        <v>608G</v>
      </c>
      <c r="B745" s="4">
        <f>[1]Master!D930</f>
        <v>0</v>
      </c>
      <c r="C745" s="4">
        <f>[1]Master!E930</f>
        <v>0</v>
      </c>
      <c r="D745" s="5" t="str">
        <f>[1]Master!G935</f>
        <v>-</v>
      </c>
      <c r="E745" s="4"/>
      <c r="F745" s="4"/>
      <c r="G745" s="20">
        <v>143.88</v>
      </c>
      <c r="H745" s="26"/>
      <c r="I745" s="26"/>
      <c r="J745" s="7">
        <f t="shared" si="11"/>
        <v>0</v>
      </c>
    </row>
    <row r="746" spans="1:10" hidden="1" x14ac:dyDescent="0.25">
      <c r="A746" s="5" t="str">
        <f>[1]Master!A931</f>
        <v>608P</v>
      </c>
      <c r="B746" s="4">
        <f>[1]Master!D931</f>
        <v>0</v>
      </c>
      <c r="C746" s="4">
        <f>[1]Master!E931</f>
        <v>0</v>
      </c>
      <c r="D746" s="5" t="str">
        <f>[1]Master!G936</f>
        <v>-</v>
      </c>
      <c r="E746" s="4"/>
      <c r="F746" s="4"/>
      <c r="G746" s="20">
        <v>143.88</v>
      </c>
      <c r="H746" s="26"/>
      <c r="I746" s="26"/>
      <c r="J746" s="7">
        <f t="shared" si="11"/>
        <v>0</v>
      </c>
    </row>
    <row r="747" spans="1:10" hidden="1" x14ac:dyDescent="0.25">
      <c r="A747" s="5" t="str">
        <f>[1]Master!A932</f>
        <v>608T</v>
      </c>
      <c r="B747" s="4">
        <f>[1]Master!D932</f>
        <v>0</v>
      </c>
      <c r="C747" s="4">
        <f>[1]Master!E932</f>
        <v>0</v>
      </c>
      <c r="D747" s="5" t="str">
        <f>[1]Master!G937</f>
        <v>-</v>
      </c>
      <c r="E747" s="4"/>
      <c r="F747" s="4"/>
      <c r="G747" s="20">
        <v>143.88</v>
      </c>
      <c r="H747" s="26"/>
      <c r="I747" s="26"/>
      <c r="J747" s="7">
        <f t="shared" si="11"/>
        <v>0</v>
      </c>
    </row>
    <row r="748" spans="1:10" x14ac:dyDescent="0.25">
      <c r="A748" s="5" t="str">
        <f>[1]Master!A933</f>
        <v>609</v>
      </c>
      <c r="B748" s="4" t="str">
        <f>[1]Master!D933</f>
        <v>Walther Arms</v>
      </c>
      <c r="C748" s="4" t="str">
        <f>[1]Master!E933</f>
        <v>P99 Gen 2- Post 2004 (Small Backstrap)</v>
      </c>
      <c r="D748" s="5" t="str">
        <f>[1]Master!G938</f>
        <v>-</v>
      </c>
      <c r="E748" s="4"/>
      <c r="F748" s="4"/>
      <c r="G748" s="20">
        <v>143.88</v>
      </c>
      <c r="H748" s="26"/>
      <c r="I748" s="26"/>
      <c r="J748" s="7">
        <f t="shared" si="11"/>
        <v>0</v>
      </c>
    </row>
    <row r="749" spans="1:10" hidden="1" x14ac:dyDescent="0.25">
      <c r="A749" s="5">
        <f>[1]Master!A934</f>
        <v>0</v>
      </c>
      <c r="B749" s="4">
        <f>[1]Master!D934</f>
        <v>0</v>
      </c>
      <c r="C749" s="4">
        <f>[1]Master!E934</f>
        <v>0</v>
      </c>
      <c r="D749" s="5" t="str">
        <f>[1]Master!G939</f>
        <v>-</v>
      </c>
      <c r="E749" s="4"/>
      <c r="F749" s="4"/>
      <c r="G749" s="20">
        <v>143.88</v>
      </c>
      <c r="H749" s="26"/>
      <c r="I749" s="26"/>
      <c r="J749" s="7">
        <f t="shared" si="11"/>
        <v>0</v>
      </c>
    </row>
    <row r="750" spans="1:10" hidden="1" x14ac:dyDescent="0.25">
      <c r="A750" s="5">
        <f>[1]Master!A935</f>
        <v>0</v>
      </c>
      <c r="B750" s="4">
        <f>[1]Master!D935</f>
        <v>0</v>
      </c>
      <c r="C750" s="4">
        <f>[1]Master!E935</f>
        <v>0</v>
      </c>
      <c r="D750" s="5" t="str">
        <f>[1]Master!G940</f>
        <v>-</v>
      </c>
      <c r="E750" s="4"/>
      <c r="F750" s="4"/>
      <c r="G750" s="20">
        <v>143.88</v>
      </c>
      <c r="H750" s="26"/>
      <c r="I750" s="26"/>
      <c r="J750" s="7">
        <f t="shared" si="11"/>
        <v>0</v>
      </c>
    </row>
    <row r="751" spans="1:10" hidden="1" x14ac:dyDescent="0.25">
      <c r="A751" s="5">
        <f>[1]Master!A936</f>
        <v>0</v>
      </c>
      <c r="B751" s="4">
        <f>[1]Master!D936</f>
        <v>0</v>
      </c>
      <c r="C751" s="4">
        <f>[1]Master!E936</f>
        <v>0</v>
      </c>
      <c r="D751" s="5" t="str">
        <f>[1]Master!G941</f>
        <v>-</v>
      </c>
      <c r="E751" s="4"/>
      <c r="F751" s="4"/>
      <c r="G751" s="20">
        <v>143.88</v>
      </c>
      <c r="H751" s="26"/>
      <c r="I751" s="26"/>
      <c r="J751" s="7">
        <f t="shared" si="11"/>
        <v>0</v>
      </c>
    </row>
    <row r="752" spans="1:10" hidden="1" x14ac:dyDescent="0.25">
      <c r="A752" s="5">
        <f>[1]Master!A937</f>
        <v>0</v>
      </c>
      <c r="B752" s="4">
        <f>[1]Master!D937</f>
        <v>0</v>
      </c>
      <c r="C752" s="4">
        <f>[1]Master!E937</f>
        <v>0</v>
      </c>
      <c r="D752" s="5" t="str">
        <f>[1]Master!G942</f>
        <v>-</v>
      </c>
      <c r="E752" s="4"/>
      <c r="F752" s="4"/>
      <c r="G752" s="20">
        <v>143.88</v>
      </c>
      <c r="H752" s="26"/>
      <c r="I752" s="26"/>
      <c r="J752" s="7">
        <f t="shared" si="11"/>
        <v>0</v>
      </c>
    </row>
    <row r="753" spans="1:10" x14ac:dyDescent="0.25">
      <c r="A753" s="5" t="str">
        <f>[1]Master!A938</f>
        <v>610</v>
      </c>
      <c r="B753" s="4" t="str">
        <f>[1]Master!D938</f>
        <v>Walther Arms</v>
      </c>
      <c r="C753" s="4" t="str">
        <f>[1]Master!E938</f>
        <v>P99 Gen 2- Post 2004 (Medium Backstrap)</v>
      </c>
      <c r="D753" s="5" t="str">
        <f>[1]Master!G943</f>
        <v>-</v>
      </c>
      <c r="E753" s="4"/>
      <c r="F753" s="4"/>
      <c r="G753" s="20">
        <v>143.88</v>
      </c>
      <c r="H753" s="26"/>
      <c r="I753" s="26"/>
      <c r="J753" s="7">
        <f t="shared" si="11"/>
        <v>0</v>
      </c>
    </row>
    <row r="754" spans="1:10" hidden="1" x14ac:dyDescent="0.25">
      <c r="A754" s="5">
        <f>[1]Master!A939</f>
        <v>0</v>
      </c>
      <c r="B754" s="4">
        <f>[1]Master!D939</f>
        <v>0</v>
      </c>
      <c r="C754" s="4">
        <f>[1]Master!E939</f>
        <v>0</v>
      </c>
      <c r="D754" s="5" t="str">
        <f>[1]Master!G944</f>
        <v>-</v>
      </c>
      <c r="E754" s="4"/>
      <c r="F754" s="4"/>
      <c r="G754" s="20">
        <v>143.88</v>
      </c>
      <c r="H754" s="26"/>
      <c r="I754" s="26"/>
      <c r="J754" s="7">
        <f t="shared" si="11"/>
        <v>0</v>
      </c>
    </row>
    <row r="755" spans="1:10" hidden="1" x14ac:dyDescent="0.25">
      <c r="A755" s="5">
        <f>[1]Master!A940</f>
        <v>0</v>
      </c>
      <c r="B755" s="4">
        <f>[1]Master!D940</f>
        <v>0</v>
      </c>
      <c r="C755" s="4">
        <f>[1]Master!E940</f>
        <v>0</v>
      </c>
      <c r="D755" s="5" t="str">
        <f>[1]Master!G945</f>
        <v>-</v>
      </c>
      <c r="E755" s="4"/>
      <c r="F755" s="4"/>
      <c r="G755" s="20">
        <v>143.88</v>
      </c>
      <c r="H755" s="26"/>
      <c r="I755" s="26"/>
      <c r="J755" s="7">
        <f t="shared" si="11"/>
        <v>0</v>
      </c>
    </row>
    <row r="756" spans="1:10" hidden="1" x14ac:dyDescent="0.25">
      <c r="A756" s="5">
        <f>[1]Master!A941</f>
        <v>0</v>
      </c>
      <c r="B756" s="4">
        <f>[1]Master!D941</f>
        <v>0</v>
      </c>
      <c r="C756" s="4">
        <f>[1]Master!E941</f>
        <v>0</v>
      </c>
      <c r="D756" s="5" t="str">
        <f>[1]Master!G946</f>
        <v>-</v>
      </c>
      <c r="E756" s="4"/>
      <c r="F756" s="4"/>
      <c r="G756" s="20">
        <v>143.88</v>
      </c>
      <c r="H756" s="26"/>
      <c r="I756" s="26"/>
      <c r="J756" s="7">
        <f t="shared" si="11"/>
        <v>0</v>
      </c>
    </row>
    <row r="757" spans="1:10" hidden="1" x14ac:dyDescent="0.25">
      <c r="A757" s="5">
        <f>[1]Master!A942</f>
        <v>0</v>
      </c>
      <c r="B757" s="4">
        <f>[1]Master!D942</f>
        <v>0</v>
      </c>
      <c r="C757" s="4">
        <f>[1]Master!E942</f>
        <v>0</v>
      </c>
      <c r="D757" s="5" t="str">
        <f>[1]Master!G947</f>
        <v>-</v>
      </c>
      <c r="E757" s="4"/>
      <c r="F757" s="4"/>
      <c r="G757" s="20">
        <v>143.88</v>
      </c>
      <c r="H757" s="26"/>
      <c r="I757" s="26"/>
      <c r="J757" s="7">
        <f t="shared" si="11"/>
        <v>0</v>
      </c>
    </row>
    <row r="758" spans="1:10" x14ac:dyDescent="0.25">
      <c r="A758" s="5" t="str">
        <f>[1]Master!A943</f>
        <v>611</v>
      </c>
      <c r="B758" s="4" t="str">
        <f>[1]Master!D943</f>
        <v>Walther Arms</v>
      </c>
      <c r="C758" s="4" t="str">
        <f>[1]Master!E943</f>
        <v>P99 Gen 2- Post 2004 (Large Backstrap)</v>
      </c>
      <c r="D758" s="5" t="str">
        <f>[1]Master!G948</f>
        <v>-</v>
      </c>
      <c r="E758" s="4"/>
      <c r="F758" s="4"/>
      <c r="G758" s="20">
        <v>143.88</v>
      </c>
      <c r="H758" s="26"/>
      <c r="I758" s="26"/>
      <c r="J758" s="7">
        <f t="shared" si="11"/>
        <v>0</v>
      </c>
    </row>
    <row r="759" spans="1:10" hidden="1" x14ac:dyDescent="0.25">
      <c r="A759" s="5">
        <f>[1]Master!A944</f>
        <v>0</v>
      </c>
      <c r="B759" s="4">
        <f>[1]Master!D944</f>
        <v>0</v>
      </c>
      <c r="C759" s="4">
        <f>[1]Master!E944</f>
        <v>0</v>
      </c>
      <c r="D759" s="5" t="str">
        <f>[1]Master!G949</f>
        <v>-</v>
      </c>
      <c r="E759" s="4"/>
      <c r="F759" s="4"/>
      <c r="G759" s="20">
        <v>143.88</v>
      </c>
      <c r="H759" s="26"/>
      <c r="I759" s="26"/>
      <c r="J759" s="7">
        <f t="shared" si="11"/>
        <v>0</v>
      </c>
    </row>
    <row r="760" spans="1:10" hidden="1" x14ac:dyDescent="0.25">
      <c r="A760" s="5">
        <f>[1]Master!A945</f>
        <v>0</v>
      </c>
      <c r="B760" s="4">
        <f>[1]Master!D945</f>
        <v>0</v>
      </c>
      <c r="C760" s="4">
        <f>[1]Master!E945</f>
        <v>0</v>
      </c>
      <c r="D760" s="5" t="str">
        <f>[1]Master!G950</f>
        <v>-</v>
      </c>
      <c r="E760" s="4"/>
      <c r="F760" s="4"/>
      <c r="G760" s="20">
        <v>143.88</v>
      </c>
      <c r="H760" s="26"/>
      <c r="I760" s="26"/>
      <c r="J760" s="7">
        <f t="shared" si="11"/>
        <v>0</v>
      </c>
    </row>
    <row r="761" spans="1:10" hidden="1" x14ac:dyDescent="0.25">
      <c r="A761" s="5">
        <f>[1]Master!A946</f>
        <v>0</v>
      </c>
      <c r="B761" s="4">
        <f>[1]Master!D946</f>
        <v>0</v>
      </c>
      <c r="C761" s="4">
        <f>[1]Master!E946</f>
        <v>0</v>
      </c>
      <c r="D761" s="5" t="str">
        <f>[1]Master!G951</f>
        <v>-</v>
      </c>
      <c r="E761" s="4"/>
      <c r="F761" s="4"/>
      <c r="G761" s="20">
        <v>143.88</v>
      </c>
      <c r="H761" s="26"/>
      <c r="I761" s="26"/>
      <c r="J761" s="7">
        <f t="shared" si="11"/>
        <v>0</v>
      </c>
    </row>
    <row r="762" spans="1:10" hidden="1" x14ac:dyDescent="0.25">
      <c r="A762" s="5">
        <f>[1]Master!A947</f>
        <v>0</v>
      </c>
      <c r="B762" s="4">
        <f>[1]Master!D947</f>
        <v>0</v>
      </c>
      <c r="C762" s="4">
        <f>[1]Master!E947</f>
        <v>0</v>
      </c>
      <c r="D762" s="5" t="str">
        <f>[1]Master!G952</f>
        <v>-</v>
      </c>
      <c r="E762" s="4"/>
      <c r="F762" s="4"/>
      <c r="G762" s="20">
        <v>143.88</v>
      </c>
      <c r="H762" s="26"/>
      <c r="I762" s="26"/>
      <c r="J762" s="7">
        <f t="shared" si="11"/>
        <v>0</v>
      </c>
    </row>
    <row r="763" spans="1:10" x14ac:dyDescent="0.25">
      <c r="A763" s="5" t="str">
        <f>[1]Master!A948</f>
        <v>612</v>
      </c>
      <c r="B763" s="4" t="str">
        <f>[1]Master!D948</f>
        <v>Walther Arms</v>
      </c>
      <c r="C763" s="4" t="str">
        <f>[1]Master!E948</f>
        <v>PPQ M1 &amp; M2 (.45 cal)</v>
      </c>
      <c r="D763" s="5" t="str">
        <f>[1]Master!G953</f>
        <v>-</v>
      </c>
      <c r="E763" s="4"/>
      <c r="F763" s="4"/>
      <c r="G763" s="20">
        <v>143.88</v>
      </c>
      <c r="H763" s="26"/>
      <c r="I763" s="26"/>
      <c r="J763" s="7">
        <f t="shared" si="11"/>
        <v>0</v>
      </c>
    </row>
    <row r="764" spans="1:10" hidden="1" x14ac:dyDescent="0.25">
      <c r="A764" s="5" t="str">
        <f>[1]Master!A949</f>
        <v>612R</v>
      </c>
      <c r="B764" s="4">
        <f>[1]Master!D949</f>
        <v>0</v>
      </c>
      <c r="C764" s="4">
        <f>[1]Master!E949</f>
        <v>0</v>
      </c>
      <c r="D764" s="5" t="str">
        <f>[1]Master!G954</f>
        <v>-</v>
      </c>
      <c r="E764" s="4"/>
      <c r="F764" s="4"/>
      <c r="G764" s="20">
        <v>143.88</v>
      </c>
      <c r="H764" s="26"/>
      <c r="I764" s="26"/>
      <c r="J764" s="7">
        <f t="shared" si="11"/>
        <v>0</v>
      </c>
    </row>
    <row r="765" spans="1:10" hidden="1" x14ac:dyDescent="0.25">
      <c r="A765" s="5">
        <f>[1]Master!A950</f>
        <v>0</v>
      </c>
      <c r="B765" s="4">
        <f>[1]Master!D950</f>
        <v>0</v>
      </c>
      <c r="C765" s="4">
        <f>[1]Master!E950</f>
        <v>0</v>
      </c>
      <c r="D765" s="5" t="str">
        <f>[1]Master!G955</f>
        <v>-</v>
      </c>
      <c r="E765" s="4"/>
      <c r="F765" s="4"/>
      <c r="G765" s="20">
        <v>143.88</v>
      </c>
      <c r="H765" s="26"/>
      <c r="I765" s="26"/>
      <c r="J765" s="7">
        <f t="shared" si="11"/>
        <v>0</v>
      </c>
    </row>
    <row r="766" spans="1:10" hidden="1" x14ac:dyDescent="0.25">
      <c r="A766" s="5">
        <f>[1]Master!A951</f>
        <v>0</v>
      </c>
      <c r="B766" s="4">
        <f>[1]Master!D951</f>
        <v>0</v>
      </c>
      <c r="C766" s="4">
        <f>[1]Master!E951</f>
        <v>0</v>
      </c>
      <c r="D766" s="5" t="str">
        <f>[1]Master!G956</f>
        <v>-</v>
      </c>
      <c r="E766" s="4"/>
      <c r="F766" s="4"/>
      <c r="G766" s="20">
        <v>143.88</v>
      </c>
      <c r="H766" s="26"/>
      <c r="I766" s="26"/>
      <c r="J766" s="7">
        <f t="shared" si="11"/>
        <v>0</v>
      </c>
    </row>
    <row r="767" spans="1:10" hidden="1" x14ac:dyDescent="0.25">
      <c r="A767" s="5">
        <f>[1]Master!A952</f>
        <v>0</v>
      </c>
      <c r="B767" s="4">
        <f>[1]Master!D952</f>
        <v>0</v>
      </c>
      <c r="C767" s="4">
        <f>[1]Master!E952</f>
        <v>0</v>
      </c>
      <c r="D767" s="5" t="str">
        <f>[1]Master!G957</f>
        <v>-</v>
      </c>
      <c r="E767" s="4"/>
      <c r="F767" s="4"/>
      <c r="G767" s="20">
        <v>143.88</v>
      </c>
      <c r="H767" s="26"/>
      <c r="I767" s="26"/>
      <c r="J767" s="7">
        <f t="shared" si="11"/>
        <v>0</v>
      </c>
    </row>
    <row r="768" spans="1:10" x14ac:dyDescent="0.25">
      <c r="A768" s="5" t="str">
        <f>[1]Master!A953</f>
        <v>613</v>
      </c>
      <c r="B768" s="4" t="str">
        <f>[1]Master!D953</f>
        <v>Walther Arms</v>
      </c>
      <c r="C768" s="4" t="str">
        <f>[1]Master!E953</f>
        <v>PPS M2</v>
      </c>
      <c r="D768" s="5" t="str">
        <f>[1]Master!G958</f>
        <v>-</v>
      </c>
      <c r="E768" s="4"/>
      <c r="F768" s="4"/>
      <c r="G768" s="20">
        <v>143.88</v>
      </c>
      <c r="H768" s="26"/>
      <c r="I768" s="26"/>
      <c r="J768" s="7">
        <f t="shared" si="11"/>
        <v>0</v>
      </c>
    </row>
    <row r="769" spans="1:10" hidden="1" x14ac:dyDescent="0.25">
      <c r="A769" s="5" t="str">
        <f>[1]Master!A954</f>
        <v>613R</v>
      </c>
      <c r="B769" s="4">
        <f>[1]Master!D954</f>
        <v>0</v>
      </c>
      <c r="C769" s="4">
        <f>[1]Master!E954</f>
        <v>0</v>
      </c>
      <c r="D769" s="5" t="str">
        <f>[1]Master!G959</f>
        <v>-</v>
      </c>
      <c r="E769" s="4"/>
      <c r="F769" s="4"/>
      <c r="G769" s="20">
        <v>143.88</v>
      </c>
      <c r="H769" s="26"/>
      <c r="I769" s="26"/>
      <c r="J769" s="7">
        <f t="shared" si="11"/>
        <v>0</v>
      </c>
    </row>
    <row r="770" spans="1:10" hidden="1" x14ac:dyDescent="0.25">
      <c r="A770" s="5">
        <f>[1]Master!A955</f>
        <v>0</v>
      </c>
      <c r="B770" s="4">
        <f>[1]Master!D955</f>
        <v>0</v>
      </c>
      <c r="C770" s="4">
        <f>[1]Master!E955</f>
        <v>0</v>
      </c>
      <c r="D770" s="5" t="str">
        <f>[1]Master!G960</f>
        <v>-</v>
      </c>
      <c r="E770" s="4"/>
      <c r="F770" s="4"/>
      <c r="G770" s="20">
        <v>143.88</v>
      </c>
      <c r="H770" s="26"/>
      <c r="I770" s="26"/>
      <c r="J770" s="7">
        <f t="shared" si="11"/>
        <v>0</v>
      </c>
    </row>
    <row r="771" spans="1:10" hidden="1" x14ac:dyDescent="0.25">
      <c r="A771" s="5">
        <f>[1]Master!A956</f>
        <v>0</v>
      </c>
      <c r="B771" s="4">
        <f>[1]Master!D956</f>
        <v>0</v>
      </c>
      <c r="C771" s="4">
        <f>[1]Master!E956</f>
        <v>0</v>
      </c>
      <c r="D771" s="5" t="str">
        <f>[1]Master!G961</f>
        <v>-</v>
      </c>
      <c r="E771" s="4"/>
      <c r="F771" s="4"/>
      <c r="G771" s="20">
        <v>143.88</v>
      </c>
      <c r="H771" s="26"/>
      <c r="I771" s="26"/>
      <c r="J771" s="7">
        <f t="shared" si="11"/>
        <v>0</v>
      </c>
    </row>
    <row r="772" spans="1:10" hidden="1" x14ac:dyDescent="0.25">
      <c r="A772" s="5">
        <f>[1]Master!A957</f>
        <v>0</v>
      </c>
      <c r="B772" s="4">
        <f>[1]Master!D957</f>
        <v>0</v>
      </c>
      <c r="C772" s="4">
        <f>[1]Master!E957</f>
        <v>0</v>
      </c>
      <c r="D772" s="5" t="str">
        <f>[1]Master!G962</f>
        <v>-</v>
      </c>
      <c r="E772" s="4"/>
      <c r="F772" s="4"/>
      <c r="G772" s="20">
        <v>143.88</v>
      </c>
      <c r="H772" s="26"/>
      <c r="I772" s="26"/>
      <c r="J772" s="7">
        <f t="shared" si="11"/>
        <v>0</v>
      </c>
    </row>
    <row r="773" spans="1:10" x14ac:dyDescent="0.25">
      <c r="A773" s="5" t="str">
        <f>[1]Master!A958</f>
        <v>625</v>
      </c>
      <c r="B773" s="4" t="str">
        <f>[1]Master!D958</f>
        <v>Walther Arms</v>
      </c>
      <c r="C773" s="4" t="str">
        <f>[1]Master!E958</f>
        <v>PPS M2 Extended Magazine</v>
      </c>
      <c r="D773" s="5" t="str">
        <f>[1]Master!G963</f>
        <v>-</v>
      </c>
      <c r="E773" s="4"/>
      <c r="F773" s="4"/>
      <c r="G773" s="20">
        <v>15.72</v>
      </c>
      <c r="H773" s="26"/>
      <c r="I773" s="26"/>
      <c r="J773" s="7">
        <f t="shared" si="11"/>
        <v>0</v>
      </c>
    </row>
    <row r="774" spans="1:10" hidden="1" x14ac:dyDescent="0.25">
      <c r="A774" s="5" t="str">
        <f>[1]Master!A959</f>
        <v>625R</v>
      </c>
      <c r="B774" s="4">
        <f>[1]Master!D959</f>
        <v>0</v>
      </c>
      <c r="C774" s="4">
        <f>[1]Master!E959</f>
        <v>0</v>
      </c>
      <c r="D774" s="5" t="str">
        <f>[1]Master!G964</f>
        <v>-</v>
      </c>
      <c r="E774" s="4"/>
      <c r="F774" s="4"/>
      <c r="G774" s="20">
        <v>143.88</v>
      </c>
      <c r="H774" s="26"/>
      <c r="I774" s="26"/>
      <c r="J774" s="7">
        <f t="shared" si="11"/>
        <v>0</v>
      </c>
    </row>
    <row r="775" spans="1:10" hidden="1" x14ac:dyDescent="0.25">
      <c r="A775" s="5">
        <f>[1]Master!A960</f>
        <v>0</v>
      </c>
      <c r="B775" s="4">
        <f>[1]Master!D960</f>
        <v>0</v>
      </c>
      <c r="C775" s="4">
        <f>[1]Master!E960</f>
        <v>0</v>
      </c>
      <c r="D775" s="5" t="str">
        <f>[1]Master!G965</f>
        <v>-</v>
      </c>
      <c r="E775" s="4"/>
      <c r="F775" s="4"/>
      <c r="G775" s="20">
        <v>143.88</v>
      </c>
      <c r="H775" s="26"/>
      <c r="I775" s="26"/>
      <c r="J775" s="7">
        <f t="shared" ref="J775:J838" si="12">(H775*G775)+(I775*G775)</f>
        <v>0</v>
      </c>
    </row>
    <row r="776" spans="1:10" hidden="1" x14ac:dyDescent="0.25">
      <c r="A776" s="5">
        <f>[1]Master!A961</f>
        <v>0</v>
      </c>
      <c r="B776" s="4">
        <f>[1]Master!D961</f>
        <v>0</v>
      </c>
      <c r="C776" s="4">
        <f>[1]Master!E961</f>
        <v>0</v>
      </c>
      <c r="D776" s="5" t="str">
        <f>[1]Master!G966</f>
        <v>-</v>
      </c>
      <c r="E776" s="4"/>
      <c r="F776" s="4"/>
      <c r="G776" s="20">
        <v>143.88</v>
      </c>
      <c r="H776" s="26"/>
      <c r="I776" s="26"/>
      <c r="J776" s="7">
        <f t="shared" si="12"/>
        <v>0</v>
      </c>
    </row>
    <row r="777" spans="1:10" hidden="1" x14ac:dyDescent="0.25">
      <c r="A777" s="5">
        <f>[1]Master!A962</f>
        <v>0</v>
      </c>
      <c r="B777" s="4">
        <f>[1]Master!D962</f>
        <v>0</v>
      </c>
      <c r="C777" s="4">
        <f>[1]Master!E962</f>
        <v>0</v>
      </c>
      <c r="D777" s="5" t="str">
        <f>[1]Master!G967</f>
        <v>-</v>
      </c>
      <c r="E777" s="4"/>
      <c r="F777" s="4"/>
      <c r="G777" s="20">
        <v>143.88</v>
      </c>
      <c r="H777" s="26"/>
      <c r="I777" s="26"/>
      <c r="J777" s="7">
        <f t="shared" si="12"/>
        <v>0</v>
      </c>
    </row>
    <row r="778" spans="1:10" x14ac:dyDescent="0.25">
      <c r="A778" s="5" t="str">
        <f>[1]Master!A963</f>
        <v>626</v>
      </c>
      <c r="B778" s="4" t="str">
        <f>[1]Master!D963</f>
        <v>Walther Arms</v>
      </c>
      <c r="C778" s="4" t="str">
        <f>[1]Master!E963</f>
        <v>P99 Compact Extended Magazine Sleeve</v>
      </c>
      <c r="D778" s="5" t="str">
        <f>[1]Master!G968</f>
        <v>-</v>
      </c>
      <c r="E778" s="4"/>
      <c r="F778" s="4"/>
      <c r="G778" s="20">
        <v>15.72</v>
      </c>
      <c r="H778" s="26"/>
      <c r="I778" s="26"/>
      <c r="J778" s="7">
        <f t="shared" si="12"/>
        <v>0</v>
      </c>
    </row>
    <row r="779" spans="1:10" hidden="1" x14ac:dyDescent="0.25">
      <c r="A779" s="5" t="str">
        <f>[1]Master!A964</f>
        <v>626R</v>
      </c>
      <c r="B779" s="4">
        <f>[1]Master!D964</f>
        <v>0</v>
      </c>
      <c r="C779" s="4">
        <f>[1]Master!E964</f>
        <v>0</v>
      </c>
      <c r="D779" s="5" t="str">
        <f>[1]Master!G969</f>
        <v>-</v>
      </c>
      <c r="E779" s="4"/>
      <c r="F779" s="4"/>
      <c r="G779" s="20">
        <v>143.88</v>
      </c>
      <c r="H779" s="26"/>
      <c r="I779" s="26"/>
      <c r="J779" s="7">
        <f t="shared" si="12"/>
        <v>0</v>
      </c>
    </row>
    <row r="780" spans="1:10" hidden="1" x14ac:dyDescent="0.25">
      <c r="A780" s="5" t="str">
        <f>[1]Master!A965</f>
        <v>626G</v>
      </c>
      <c r="B780" s="4">
        <f>[1]Master!D965</f>
        <v>0</v>
      </c>
      <c r="C780" s="4">
        <f>[1]Master!E965</f>
        <v>0</v>
      </c>
      <c r="D780" s="5" t="str">
        <f>[1]Master!G970</f>
        <v>-</v>
      </c>
      <c r="E780" s="4"/>
      <c r="F780" s="4"/>
      <c r="G780" s="20">
        <v>143.88</v>
      </c>
      <c r="H780" s="26"/>
      <c r="I780" s="26"/>
      <c r="J780" s="7">
        <f t="shared" si="12"/>
        <v>0</v>
      </c>
    </row>
    <row r="781" spans="1:10" hidden="1" x14ac:dyDescent="0.25">
      <c r="A781" s="5" t="str">
        <f>[1]Master!A966</f>
        <v>626P</v>
      </c>
      <c r="B781" s="4">
        <f>[1]Master!D966</f>
        <v>0</v>
      </c>
      <c r="C781" s="4">
        <f>[1]Master!E966</f>
        <v>0</v>
      </c>
      <c r="D781" s="5" t="str">
        <f>[1]Master!G971</f>
        <v>-</v>
      </c>
      <c r="E781" s="4"/>
      <c r="F781" s="4"/>
      <c r="G781" s="20">
        <v>143.88</v>
      </c>
      <c r="H781" s="26"/>
      <c r="I781" s="26"/>
      <c r="J781" s="7">
        <f t="shared" si="12"/>
        <v>0</v>
      </c>
    </row>
    <row r="782" spans="1:10" hidden="1" x14ac:dyDescent="0.25">
      <c r="A782" s="5" t="str">
        <f>[1]Master!A967</f>
        <v>626T</v>
      </c>
      <c r="B782" s="4">
        <f>[1]Master!D967</f>
        <v>0</v>
      </c>
      <c r="C782" s="4">
        <f>[1]Master!E967</f>
        <v>0</v>
      </c>
      <c r="D782" s="5" t="str">
        <f>[1]Master!G972</f>
        <v>-</v>
      </c>
      <c r="E782" s="4"/>
      <c r="F782" s="4"/>
      <c r="G782" s="20">
        <v>143.88</v>
      </c>
      <c r="H782" s="26"/>
      <c r="I782" s="26"/>
      <c r="J782" s="7">
        <f t="shared" si="12"/>
        <v>0</v>
      </c>
    </row>
    <row r="783" spans="1:10" x14ac:dyDescent="0.25">
      <c r="A783" s="5" t="str">
        <f>[1]Master!A968</f>
        <v>627</v>
      </c>
      <c r="B783" s="4" t="str">
        <f>[1]Master!D968</f>
        <v>Walther Arms</v>
      </c>
      <c r="C783" s="4" t="str">
        <f>[1]Master!E968</f>
        <v>P99 Compact Extended Magazine</v>
      </c>
      <c r="D783" s="5" t="str">
        <f>[1]Master!G973</f>
        <v>-</v>
      </c>
      <c r="E783" s="4"/>
      <c r="F783" s="4"/>
      <c r="G783" s="20">
        <v>15.72</v>
      </c>
      <c r="H783" s="26"/>
      <c r="I783" s="26"/>
      <c r="J783" s="7">
        <f t="shared" si="12"/>
        <v>0</v>
      </c>
    </row>
    <row r="784" spans="1:10" hidden="1" x14ac:dyDescent="0.25">
      <c r="A784" s="5" t="str">
        <f>[1]Master!A969</f>
        <v>627R</v>
      </c>
      <c r="B784" s="4">
        <f>[1]Master!D969</f>
        <v>0</v>
      </c>
      <c r="C784" s="4">
        <f>[1]Master!E969</f>
        <v>0</v>
      </c>
      <c r="D784" s="5" t="str">
        <f>[1]Master!G974</f>
        <v>-</v>
      </c>
      <c r="E784" s="4"/>
      <c r="F784" s="4"/>
      <c r="G784" s="20">
        <v>143.88</v>
      </c>
      <c r="H784" s="26"/>
      <c r="I784" s="26"/>
      <c r="J784" s="7">
        <f t="shared" si="12"/>
        <v>0</v>
      </c>
    </row>
    <row r="785" spans="1:10" hidden="1" x14ac:dyDescent="0.25">
      <c r="A785" s="5" t="str">
        <f>[1]Master!A970</f>
        <v>627G</v>
      </c>
      <c r="B785" s="4">
        <f>[1]Master!D970</f>
        <v>0</v>
      </c>
      <c r="C785" s="4">
        <f>[1]Master!E970</f>
        <v>0</v>
      </c>
      <c r="D785" s="5" t="str">
        <f>[1]Master!G975</f>
        <v>-</v>
      </c>
      <c r="E785" s="4"/>
      <c r="F785" s="4"/>
      <c r="G785" s="20">
        <v>143.88</v>
      </c>
      <c r="H785" s="26"/>
      <c r="I785" s="26"/>
      <c r="J785" s="7">
        <f t="shared" si="12"/>
        <v>0</v>
      </c>
    </row>
    <row r="786" spans="1:10" hidden="1" x14ac:dyDescent="0.25">
      <c r="A786" s="5" t="str">
        <f>[1]Master!A971</f>
        <v>627P</v>
      </c>
      <c r="B786" s="4">
        <f>[1]Master!D971</f>
        <v>0</v>
      </c>
      <c r="C786" s="4">
        <f>[1]Master!E971</f>
        <v>0</v>
      </c>
      <c r="D786" s="5" t="str">
        <f>[1]Master!G976</f>
        <v>-</v>
      </c>
      <c r="E786" s="4"/>
      <c r="F786" s="4"/>
      <c r="G786" s="20">
        <v>143.88</v>
      </c>
      <c r="H786" s="26"/>
      <c r="I786" s="26"/>
      <c r="J786" s="7">
        <f t="shared" si="12"/>
        <v>0</v>
      </c>
    </row>
    <row r="787" spans="1:10" hidden="1" x14ac:dyDescent="0.25">
      <c r="A787" s="5" t="str">
        <f>[1]Master!A972</f>
        <v>627T</v>
      </c>
      <c r="B787" s="4">
        <f>[1]Master!D972</f>
        <v>0</v>
      </c>
      <c r="C787" s="4">
        <f>[1]Master!E972</f>
        <v>0</v>
      </c>
      <c r="D787" s="5" t="str">
        <f>[1]Master!G977</f>
        <v>-</v>
      </c>
      <c r="E787" s="4"/>
      <c r="F787" s="4"/>
      <c r="G787" s="20">
        <v>143.88</v>
      </c>
      <c r="H787" s="26"/>
      <c r="I787" s="26"/>
      <c r="J787" s="7">
        <f t="shared" si="12"/>
        <v>0</v>
      </c>
    </row>
    <row r="788" spans="1:10" x14ac:dyDescent="0.25">
      <c r="A788" s="5" t="str">
        <f>[1]Master!A973</f>
        <v>628</v>
      </c>
      <c r="B788" s="4" t="str">
        <f>[1]Master!D973</f>
        <v>Walther Arms</v>
      </c>
      <c r="C788" s="4" t="str">
        <f>[1]Master!E973</f>
        <v>PPS Large Extended Magazine</v>
      </c>
      <c r="D788" s="5" t="str">
        <f>[1]Master!G978</f>
        <v>-</v>
      </c>
      <c r="E788" s="4"/>
      <c r="F788" s="4"/>
      <c r="G788" s="20">
        <v>15.72</v>
      </c>
      <c r="H788" s="26"/>
      <c r="I788" s="26"/>
      <c r="J788" s="7">
        <f t="shared" si="12"/>
        <v>0</v>
      </c>
    </row>
    <row r="789" spans="1:10" hidden="1" x14ac:dyDescent="0.25">
      <c r="A789" s="5" t="str">
        <f>[1]Master!A974</f>
        <v>628R</v>
      </c>
      <c r="B789" s="4">
        <f>[1]Master!D974</f>
        <v>0</v>
      </c>
      <c r="C789" s="4">
        <f>[1]Master!E974</f>
        <v>0</v>
      </c>
      <c r="D789" s="5" t="str">
        <f>[1]Master!G979</f>
        <v>-</v>
      </c>
      <c r="E789" s="4"/>
      <c r="F789" s="4"/>
      <c r="G789" s="20">
        <v>143.88</v>
      </c>
      <c r="H789" s="26"/>
      <c r="I789" s="26"/>
      <c r="J789" s="7">
        <f t="shared" si="12"/>
        <v>0</v>
      </c>
    </row>
    <row r="790" spans="1:10" hidden="1" x14ac:dyDescent="0.25">
      <c r="A790" s="5" t="str">
        <f>[1]Master!A975</f>
        <v>628G</v>
      </c>
      <c r="B790" s="4">
        <f>[1]Master!D975</f>
        <v>0</v>
      </c>
      <c r="C790" s="4">
        <f>[1]Master!E975</f>
        <v>0</v>
      </c>
      <c r="D790" s="5" t="str">
        <f>[1]Master!G980</f>
        <v>-</v>
      </c>
      <c r="E790" s="4"/>
      <c r="F790" s="4"/>
      <c r="G790" s="20">
        <v>143.88</v>
      </c>
      <c r="H790" s="26"/>
      <c r="I790" s="26"/>
      <c r="J790" s="7">
        <f t="shared" si="12"/>
        <v>0</v>
      </c>
    </row>
    <row r="791" spans="1:10" hidden="1" x14ac:dyDescent="0.25">
      <c r="A791" s="5" t="str">
        <f>[1]Master!A976</f>
        <v>628P</v>
      </c>
      <c r="B791" s="4">
        <f>[1]Master!D976</f>
        <v>0</v>
      </c>
      <c r="C791" s="4">
        <f>[1]Master!E976</f>
        <v>0</v>
      </c>
      <c r="D791" s="5" t="str">
        <f>[1]Master!G981</f>
        <v>-</v>
      </c>
      <c r="E791" s="4"/>
      <c r="F791" s="4"/>
      <c r="G791" s="20">
        <v>143.88</v>
      </c>
      <c r="H791" s="26"/>
      <c r="I791" s="26"/>
      <c r="J791" s="7">
        <f t="shared" si="12"/>
        <v>0</v>
      </c>
    </row>
    <row r="792" spans="1:10" hidden="1" x14ac:dyDescent="0.25">
      <c r="A792" s="5" t="str">
        <f>[1]Master!A977</f>
        <v>628T</v>
      </c>
      <c r="B792" s="4">
        <f>[1]Master!D977</f>
        <v>0</v>
      </c>
      <c r="C792" s="4">
        <f>[1]Master!E977</f>
        <v>0</v>
      </c>
      <c r="D792" s="5" t="str">
        <f>[1]Master!G982</f>
        <v>-</v>
      </c>
      <c r="E792" s="4"/>
      <c r="F792" s="4"/>
      <c r="G792" s="20">
        <v>143.88</v>
      </c>
      <c r="H792" s="26"/>
      <c r="I792" s="26"/>
      <c r="J792" s="7">
        <f t="shared" si="12"/>
        <v>0</v>
      </c>
    </row>
    <row r="793" spans="1:10" x14ac:dyDescent="0.25">
      <c r="A793" s="5" t="str">
        <f>[1]Master!A978</f>
        <v>629</v>
      </c>
      <c r="B793" s="4" t="str">
        <f>[1]Master!D978</f>
        <v>Walther Arms</v>
      </c>
      <c r="C793" s="4" t="str">
        <f>[1]Master!E978</f>
        <v>PPS Medium Extended Magazine</v>
      </c>
      <c r="D793" s="5">
        <f>[1]Master!G983</f>
        <v>0</v>
      </c>
      <c r="E793" s="4"/>
      <c r="F793" s="4"/>
      <c r="G793" s="20">
        <v>15.72</v>
      </c>
      <c r="H793" s="26"/>
      <c r="I793" s="26"/>
      <c r="J793" s="7">
        <f t="shared" si="12"/>
        <v>0</v>
      </c>
    </row>
    <row r="794" spans="1:10" hidden="1" x14ac:dyDescent="0.25">
      <c r="A794" s="5" t="str">
        <f>[1]Master!A979</f>
        <v>629R</v>
      </c>
      <c r="B794" s="4">
        <f>[1]Master!D979</f>
        <v>0</v>
      </c>
      <c r="C794" s="4">
        <f>[1]Master!E979</f>
        <v>0</v>
      </c>
      <c r="D794" s="5">
        <f>[1]Master!G984</f>
        <v>0</v>
      </c>
      <c r="E794" s="4"/>
      <c r="F794" s="4"/>
      <c r="G794" s="20">
        <v>143.88</v>
      </c>
      <c r="H794" s="26"/>
      <c r="I794" s="26"/>
      <c r="J794" s="7">
        <f t="shared" si="12"/>
        <v>0</v>
      </c>
    </row>
    <row r="795" spans="1:10" hidden="1" x14ac:dyDescent="0.25">
      <c r="A795" s="5" t="str">
        <f>[1]Master!A980</f>
        <v>629G</v>
      </c>
      <c r="B795" s="4">
        <f>[1]Master!D980</f>
        <v>0</v>
      </c>
      <c r="C795" s="4">
        <f>[1]Master!E980</f>
        <v>0</v>
      </c>
      <c r="D795" s="5">
        <f>[1]Master!G985</f>
        <v>0</v>
      </c>
      <c r="E795" s="4"/>
      <c r="F795" s="4"/>
      <c r="G795" s="20">
        <v>143.88</v>
      </c>
      <c r="H795" s="26"/>
      <c r="I795" s="26"/>
      <c r="J795" s="7">
        <f t="shared" si="12"/>
        <v>0</v>
      </c>
    </row>
    <row r="796" spans="1:10" hidden="1" x14ac:dyDescent="0.25">
      <c r="A796" s="5" t="str">
        <f>[1]Master!A981</f>
        <v>629P</v>
      </c>
      <c r="B796" s="4">
        <f>[1]Master!D981</f>
        <v>0</v>
      </c>
      <c r="C796" s="4">
        <f>[1]Master!E981</f>
        <v>0</v>
      </c>
      <c r="D796" s="5">
        <f>[1]Master!G986</f>
        <v>0</v>
      </c>
      <c r="E796" s="4"/>
      <c r="F796" s="4"/>
      <c r="G796" s="20">
        <v>143.88</v>
      </c>
      <c r="H796" s="26"/>
      <c r="I796" s="26"/>
      <c r="J796" s="7">
        <f t="shared" si="12"/>
        <v>0</v>
      </c>
    </row>
    <row r="797" spans="1:10" hidden="1" x14ac:dyDescent="0.25">
      <c r="A797" s="5" t="str">
        <f>[1]Master!A982</f>
        <v>629T</v>
      </c>
      <c r="B797" s="4">
        <f>[1]Master!D982</f>
        <v>0</v>
      </c>
      <c r="C797" s="4">
        <f>[1]Master!E982</f>
        <v>0</v>
      </c>
      <c r="D797" s="5">
        <f>[1]Master!G987</f>
        <v>0</v>
      </c>
      <c r="E797" s="4"/>
      <c r="F797" s="4"/>
      <c r="G797" s="20">
        <v>143.88</v>
      </c>
      <c r="H797" s="26"/>
      <c r="I797" s="26"/>
      <c r="J797" s="7">
        <f t="shared" si="12"/>
        <v>0</v>
      </c>
    </row>
    <row r="798" spans="1:10" x14ac:dyDescent="0.25">
      <c r="A798" s="5" t="str">
        <f>[1]Master!A983</f>
        <v>700</v>
      </c>
      <c r="B798" s="4" t="str">
        <f>[1]Master!D983</f>
        <v>Smith &amp; Wesson</v>
      </c>
      <c r="C798" s="4" t="str">
        <f>[1]Master!E983</f>
        <v>22 Victory</v>
      </c>
      <c r="D798" s="5">
        <f>[1]Master!G988</f>
        <v>739</v>
      </c>
      <c r="E798" s="4"/>
      <c r="F798" s="4"/>
      <c r="G798" s="20">
        <v>143.88</v>
      </c>
      <c r="H798" s="26"/>
      <c r="I798" s="26"/>
      <c r="J798" s="7">
        <f t="shared" si="12"/>
        <v>0</v>
      </c>
    </row>
    <row r="799" spans="1:10" hidden="1" x14ac:dyDescent="0.25">
      <c r="A799" s="5" t="str">
        <f>[1]Master!A984</f>
        <v>700R</v>
      </c>
      <c r="B799" s="4">
        <f>[1]Master!D984</f>
        <v>0</v>
      </c>
      <c r="C799" s="4">
        <f>[1]Master!E984</f>
        <v>0</v>
      </c>
      <c r="D799" s="5" t="str">
        <f>[1]Master!G989</f>
        <v>-</v>
      </c>
      <c r="E799" s="4"/>
      <c r="F799" s="4"/>
      <c r="G799" s="20">
        <v>143.88</v>
      </c>
      <c r="H799" s="26"/>
      <c r="I799" s="26"/>
      <c r="J799" s="7">
        <f t="shared" si="12"/>
        <v>0</v>
      </c>
    </row>
    <row r="800" spans="1:10" hidden="1" x14ac:dyDescent="0.25">
      <c r="A800" s="5" t="str">
        <f>[1]Master!A985</f>
        <v>700G</v>
      </c>
      <c r="B800" s="4">
        <f>[1]Master!D985</f>
        <v>0</v>
      </c>
      <c r="C800" s="4">
        <f>[1]Master!E985</f>
        <v>0</v>
      </c>
      <c r="D800" s="5" t="str">
        <f>[1]Master!G990</f>
        <v>-</v>
      </c>
      <c r="E800" s="4"/>
      <c r="F800" s="4"/>
      <c r="G800" s="20">
        <v>143.88</v>
      </c>
      <c r="H800" s="26"/>
      <c r="I800" s="26"/>
      <c r="J800" s="7">
        <f t="shared" si="12"/>
        <v>0</v>
      </c>
    </row>
    <row r="801" spans="1:10" hidden="1" x14ac:dyDescent="0.25">
      <c r="A801" s="5">
        <f>[1]Master!A986</f>
        <v>0</v>
      </c>
      <c r="B801" s="4">
        <f>[1]Master!D986</f>
        <v>0</v>
      </c>
      <c r="C801" s="4">
        <f>[1]Master!E986</f>
        <v>0</v>
      </c>
      <c r="D801" s="5" t="str">
        <f>[1]Master!G991</f>
        <v>-</v>
      </c>
      <c r="E801" s="4"/>
      <c r="F801" s="4"/>
      <c r="G801" s="20">
        <v>143.88</v>
      </c>
      <c r="H801" s="26"/>
      <c r="I801" s="26"/>
      <c r="J801" s="7">
        <f t="shared" si="12"/>
        <v>0</v>
      </c>
    </row>
    <row r="802" spans="1:10" hidden="1" x14ac:dyDescent="0.25">
      <c r="A802" s="5">
        <f>[1]Master!A987</f>
        <v>0</v>
      </c>
      <c r="B802" s="4">
        <f>[1]Master!D987</f>
        <v>0</v>
      </c>
      <c r="C802" s="4">
        <f>[1]Master!E987</f>
        <v>0</v>
      </c>
      <c r="D802" s="5" t="str">
        <f>[1]Master!G992</f>
        <v>-</v>
      </c>
      <c r="E802" s="4"/>
      <c r="F802" s="4"/>
      <c r="G802" s="20">
        <v>143.88</v>
      </c>
      <c r="H802" s="26"/>
      <c r="I802" s="26"/>
      <c r="J802" s="7">
        <f t="shared" si="12"/>
        <v>0</v>
      </c>
    </row>
    <row r="803" spans="1:10" hidden="1" x14ac:dyDescent="0.25">
      <c r="A803" s="5" t="str">
        <f>[1]Master!A989</f>
        <v>701R</v>
      </c>
      <c r="B803" s="4">
        <f>[1]Master!D989</f>
        <v>0</v>
      </c>
      <c r="C803" s="4">
        <f>[1]Master!E989</f>
        <v>0</v>
      </c>
      <c r="D803" s="5" t="str">
        <f>[1]Master!G994</f>
        <v>-</v>
      </c>
      <c r="E803" s="4"/>
      <c r="F803" s="4"/>
      <c r="G803" s="20">
        <v>143.88</v>
      </c>
      <c r="H803" s="26"/>
      <c r="I803" s="26"/>
      <c r="J803" s="7">
        <f t="shared" si="12"/>
        <v>0</v>
      </c>
    </row>
    <row r="804" spans="1:10" hidden="1" x14ac:dyDescent="0.25">
      <c r="A804" s="5" t="str">
        <f>[1]Master!A990</f>
        <v>701G</v>
      </c>
      <c r="B804" s="4">
        <f>[1]Master!D990</f>
        <v>0</v>
      </c>
      <c r="C804" s="4">
        <f>[1]Master!E990</f>
        <v>0</v>
      </c>
      <c r="D804" s="5" t="str">
        <f>[1]Master!G995</f>
        <v>-</v>
      </c>
      <c r="E804" s="4"/>
      <c r="F804" s="4"/>
      <c r="G804" s="20">
        <v>143.88</v>
      </c>
      <c r="H804" s="26"/>
      <c r="I804" s="26"/>
      <c r="J804" s="7">
        <f t="shared" si="12"/>
        <v>0</v>
      </c>
    </row>
    <row r="805" spans="1:10" hidden="1" x14ac:dyDescent="0.25">
      <c r="A805" s="5" t="str">
        <f>[1]Master!A991</f>
        <v>701P</v>
      </c>
      <c r="B805" s="4">
        <f>[1]Master!D991</f>
        <v>0</v>
      </c>
      <c r="C805" s="4">
        <f>[1]Master!E991</f>
        <v>0</v>
      </c>
      <c r="D805" s="5" t="str">
        <f>[1]Master!G996</f>
        <v>-</v>
      </c>
      <c r="E805" s="4"/>
      <c r="F805" s="4"/>
      <c r="G805" s="20">
        <v>143.88</v>
      </c>
      <c r="H805" s="26"/>
      <c r="I805" s="26"/>
      <c r="J805" s="7">
        <f t="shared" si="12"/>
        <v>0</v>
      </c>
    </row>
    <row r="806" spans="1:10" hidden="1" x14ac:dyDescent="0.25">
      <c r="A806" s="5" t="str">
        <f>[1]Master!A992</f>
        <v>701T</v>
      </c>
      <c r="B806" s="4">
        <f>[1]Master!D992</f>
        <v>0</v>
      </c>
      <c r="C806" s="4">
        <f>[1]Master!E992</f>
        <v>0</v>
      </c>
      <c r="D806" s="5" t="str">
        <f>[1]Master!G997</f>
        <v>-</v>
      </c>
      <c r="E806" s="4"/>
      <c r="F806" s="4"/>
      <c r="G806" s="20">
        <v>143.88</v>
      </c>
      <c r="H806" s="26"/>
      <c r="I806" s="26"/>
      <c r="J806" s="7">
        <f t="shared" si="12"/>
        <v>0</v>
      </c>
    </row>
    <row r="807" spans="1:10" x14ac:dyDescent="0.25">
      <c r="A807" s="5" t="str">
        <f>[1]Master!A993</f>
        <v>702</v>
      </c>
      <c r="B807" s="4" t="str">
        <f>[1]Master!D993</f>
        <v>Smith &amp; Wesson</v>
      </c>
      <c r="C807" s="4" t="str">
        <f>[1]Master!E993</f>
        <v>M&amp;P Full Size .45</v>
      </c>
      <c r="D807" s="5" t="str">
        <f>[1]Master!G998</f>
        <v>-</v>
      </c>
      <c r="E807" s="4"/>
      <c r="F807" s="4"/>
      <c r="G807" s="20">
        <v>143.88</v>
      </c>
      <c r="H807" s="26"/>
      <c r="I807" s="26"/>
      <c r="J807" s="7">
        <f t="shared" si="12"/>
        <v>0</v>
      </c>
    </row>
    <row r="808" spans="1:10" hidden="1" x14ac:dyDescent="0.25">
      <c r="A808" s="5" t="str">
        <f>[1]Master!A994</f>
        <v>702R</v>
      </c>
      <c r="B808" s="4">
        <f>[1]Master!D994</f>
        <v>0</v>
      </c>
      <c r="C808" s="4">
        <f>[1]Master!E994</f>
        <v>0</v>
      </c>
      <c r="D808" s="5" t="str">
        <f>[1]Master!G999</f>
        <v>-</v>
      </c>
      <c r="E808" s="4"/>
      <c r="F808" s="4"/>
      <c r="G808" s="20">
        <v>143.88</v>
      </c>
      <c r="H808" s="26"/>
      <c r="I808" s="26"/>
      <c r="J808" s="7">
        <f t="shared" si="12"/>
        <v>0</v>
      </c>
    </row>
    <row r="809" spans="1:10" hidden="1" x14ac:dyDescent="0.25">
      <c r="A809" s="5" t="str">
        <f>[1]Master!A995</f>
        <v>702G</v>
      </c>
      <c r="B809" s="4">
        <f>[1]Master!D995</f>
        <v>0</v>
      </c>
      <c r="C809" s="4">
        <f>[1]Master!E995</f>
        <v>0</v>
      </c>
      <c r="D809" s="5" t="str">
        <f>[1]Master!G1000</f>
        <v>-</v>
      </c>
      <c r="E809" s="4"/>
      <c r="F809" s="4"/>
      <c r="G809" s="20">
        <v>143.88</v>
      </c>
      <c r="H809" s="26"/>
      <c r="I809" s="26"/>
      <c r="J809" s="7">
        <f t="shared" si="12"/>
        <v>0</v>
      </c>
    </row>
    <row r="810" spans="1:10" hidden="1" x14ac:dyDescent="0.25">
      <c r="A810" s="5" t="str">
        <f>[1]Master!A996</f>
        <v>702P</v>
      </c>
      <c r="B810" s="4">
        <f>[1]Master!D996</f>
        <v>0</v>
      </c>
      <c r="C810" s="4">
        <f>[1]Master!E996</f>
        <v>0</v>
      </c>
      <c r="D810" s="5" t="str">
        <f>[1]Master!G1001</f>
        <v>-</v>
      </c>
      <c r="E810" s="4"/>
      <c r="F810" s="4"/>
      <c r="G810" s="20">
        <v>143.88</v>
      </c>
      <c r="H810" s="26"/>
      <c r="I810" s="26"/>
      <c r="J810" s="7">
        <f t="shared" si="12"/>
        <v>0</v>
      </c>
    </row>
    <row r="811" spans="1:10" hidden="1" x14ac:dyDescent="0.25">
      <c r="A811" s="5" t="str">
        <f>[1]Master!A997</f>
        <v>702T</v>
      </c>
      <c r="B811" s="4">
        <f>[1]Master!D997</f>
        <v>0</v>
      </c>
      <c r="C811" s="4">
        <f>[1]Master!E997</f>
        <v>0</v>
      </c>
      <c r="D811" s="5" t="str">
        <f>[1]Master!G1002</f>
        <v>-</v>
      </c>
      <c r="E811" s="4"/>
      <c r="F811" s="4"/>
      <c r="G811" s="20">
        <v>143.88</v>
      </c>
      <c r="H811" s="26"/>
      <c r="I811" s="26"/>
      <c r="J811" s="7">
        <f t="shared" si="12"/>
        <v>0</v>
      </c>
    </row>
    <row r="812" spans="1:10" hidden="1" x14ac:dyDescent="0.25">
      <c r="A812" s="5" t="str">
        <f>[1]Master!A999</f>
        <v>703R</v>
      </c>
      <c r="B812" s="4">
        <f>[1]Master!D999</f>
        <v>0</v>
      </c>
      <c r="C812" s="4">
        <f>[1]Master!E999</f>
        <v>0</v>
      </c>
      <c r="D812" s="5" t="str">
        <f>[1]Master!G1004</f>
        <v>-</v>
      </c>
      <c r="E812" s="4"/>
      <c r="F812" s="4"/>
      <c r="G812" s="20">
        <v>143.88</v>
      </c>
      <c r="H812" s="26"/>
      <c r="I812" s="26"/>
      <c r="J812" s="7">
        <f t="shared" si="12"/>
        <v>0</v>
      </c>
    </row>
    <row r="813" spans="1:10" hidden="1" x14ac:dyDescent="0.25">
      <c r="A813" s="5" t="str">
        <f>[1]Master!A1000</f>
        <v>703G</v>
      </c>
      <c r="B813" s="4">
        <f>[1]Master!D1000</f>
        <v>0</v>
      </c>
      <c r="C813" s="4">
        <f>[1]Master!E1000</f>
        <v>0</v>
      </c>
      <c r="D813" s="5" t="str">
        <f>[1]Master!G1005</f>
        <v>-</v>
      </c>
      <c r="E813" s="4"/>
      <c r="F813" s="4"/>
      <c r="G813" s="20">
        <v>143.88</v>
      </c>
      <c r="H813" s="26"/>
      <c r="I813" s="26"/>
      <c r="J813" s="7">
        <f t="shared" si="12"/>
        <v>0</v>
      </c>
    </row>
    <row r="814" spans="1:10" hidden="1" x14ac:dyDescent="0.25">
      <c r="A814" s="5" t="str">
        <f>[1]Master!A1001</f>
        <v>703P</v>
      </c>
      <c r="B814" s="4">
        <f>[1]Master!D1001</f>
        <v>0</v>
      </c>
      <c r="C814" s="4">
        <f>[1]Master!E1001</f>
        <v>0</v>
      </c>
      <c r="D814" s="5" t="str">
        <f>[1]Master!G1006</f>
        <v>-</v>
      </c>
      <c r="E814" s="4"/>
      <c r="F814" s="4"/>
      <c r="G814" s="20">
        <v>143.88</v>
      </c>
      <c r="H814" s="26"/>
      <c r="I814" s="26"/>
      <c r="J814" s="7">
        <f t="shared" si="12"/>
        <v>0</v>
      </c>
    </row>
    <row r="815" spans="1:10" hidden="1" x14ac:dyDescent="0.25">
      <c r="A815" s="5" t="str">
        <f>[1]Master!A1002</f>
        <v>703T</v>
      </c>
      <c r="B815" s="4">
        <f>[1]Master!D1002</f>
        <v>0</v>
      </c>
      <c r="C815" s="4">
        <f>[1]Master!E1002</f>
        <v>0</v>
      </c>
      <c r="D815" s="5" t="str">
        <f>[1]Master!G1007</f>
        <v>-</v>
      </c>
      <c r="E815" s="4"/>
      <c r="F815" s="4"/>
      <c r="G815" s="20">
        <v>143.88</v>
      </c>
      <c r="H815" s="26"/>
      <c r="I815" s="26"/>
      <c r="J815" s="7">
        <f t="shared" si="12"/>
        <v>0</v>
      </c>
    </row>
    <row r="816" spans="1:10" hidden="1" x14ac:dyDescent="0.25">
      <c r="A816" s="5" t="str">
        <f>[1]Master!A1004</f>
        <v>704R</v>
      </c>
      <c r="B816" s="4">
        <f>[1]Master!D1004</f>
        <v>0</v>
      </c>
      <c r="C816" s="4">
        <f>[1]Master!E1004</f>
        <v>0</v>
      </c>
      <c r="D816" s="5" t="str">
        <f>[1]Master!G1009</f>
        <v>-</v>
      </c>
      <c r="E816" s="4"/>
      <c r="F816" s="4"/>
      <c r="G816" s="20">
        <v>143.88</v>
      </c>
      <c r="H816" s="26"/>
      <c r="I816" s="26"/>
      <c r="J816" s="7">
        <f t="shared" si="12"/>
        <v>0</v>
      </c>
    </row>
    <row r="817" spans="1:10" hidden="1" x14ac:dyDescent="0.25">
      <c r="A817" s="5" t="str">
        <f>[1]Master!A1005</f>
        <v>704G</v>
      </c>
      <c r="B817" s="4">
        <f>[1]Master!D1005</f>
        <v>0</v>
      </c>
      <c r="C817" s="4">
        <f>[1]Master!E1005</f>
        <v>0</v>
      </c>
      <c r="D817" s="5" t="str">
        <f>[1]Master!G1010</f>
        <v>-</v>
      </c>
      <c r="E817" s="4"/>
      <c r="F817" s="4"/>
      <c r="G817" s="20">
        <v>143.88</v>
      </c>
      <c r="H817" s="26"/>
      <c r="I817" s="26"/>
      <c r="J817" s="7">
        <f t="shared" si="12"/>
        <v>0</v>
      </c>
    </row>
    <row r="818" spans="1:10" hidden="1" x14ac:dyDescent="0.25">
      <c r="A818" s="5" t="str">
        <f>[1]Master!A1006</f>
        <v>704P</v>
      </c>
      <c r="B818" s="4">
        <f>[1]Master!D1006</f>
        <v>0</v>
      </c>
      <c r="C818" s="4">
        <f>[1]Master!E1006</f>
        <v>0</v>
      </c>
      <c r="D818" s="5" t="str">
        <f>[1]Master!G1011</f>
        <v>-</v>
      </c>
      <c r="E818" s="4"/>
      <c r="F818" s="4"/>
      <c r="G818" s="20">
        <v>143.88</v>
      </c>
      <c r="H818" s="26"/>
      <c r="I818" s="26"/>
      <c r="J818" s="7">
        <f t="shared" si="12"/>
        <v>0</v>
      </c>
    </row>
    <row r="819" spans="1:10" hidden="1" x14ac:dyDescent="0.25">
      <c r="A819" s="5" t="str">
        <f>[1]Master!A1007</f>
        <v>704T</v>
      </c>
      <c r="B819" s="4">
        <f>[1]Master!D1007</f>
        <v>0</v>
      </c>
      <c r="C819" s="4">
        <f>[1]Master!E1007</f>
        <v>0</v>
      </c>
      <c r="D819" s="5" t="str">
        <f>[1]Master!G1012</f>
        <v>-</v>
      </c>
      <c r="E819" s="4"/>
      <c r="F819" s="4"/>
      <c r="G819" s="20">
        <v>143.88</v>
      </c>
      <c r="H819" s="26"/>
      <c r="I819" s="26"/>
      <c r="J819" s="7">
        <f t="shared" si="12"/>
        <v>0</v>
      </c>
    </row>
    <row r="820" spans="1:10" hidden="1" x14ac:dyDescent="0.25">
      <c r="A820" s="5" t="str">
        <f>[1]Master!A1009</f>
        <v>705R</v>
      </c>
      <c r="B820" s="4">
        <f>[1]Master!D1009</f>
        <v>0</v>
      </c>
      <c r="C820" s="4">
        <f>[1]Master!E1009</f>
        <v>0</v>
      </c>
      <c r="D820" s="5" t="str">
        <f>[1]Master!G1014</f>
        <v>-</v>
      </c>
      <c r="E820" s="4"/>
      <c r="F820" s="4"/>
      <c r="G820" s="20">
        <v>143.88</v>
      </c>
      <c r="H820" s="26"/>
      <c r="I820" s="26"/>
      <c r="J820" s="7">
        <f t="shared" si="12"/>
        <v>0</v>
      </c>
    </row>
    <row r="821" spans="1:10" hidden="1" x14ac:dyDescent="0.25">
      <c r="A821" s="5" t="str">
        <f>[1]Master!A1010</f>
        <v>705G</v>
      </c>
      <c r="B821" s="4">
        <f>[1]Master!D1010</f>
        <v>0</v>
      </c>
      <c r="C821" s="4">
        <f>[1]Master!E1010</f>
        <v>0</v>
      </c>
      <c r="D821" s="5" t="str">
        <f>[1]Master!G1015</f>
        <v>-</v>
      </c>
      <c r="E821" s="4"/>
      <c r="F821" s="4"/>
      <c r="G821" s="20">
        <v>143.88</v>
      </c>
      <c r="H821" s="26"/>
      <c r="I821" s="26"/>
      <c r="J821" s="7">
        <f t="shared" si="12"/>
        <v>0</v>
      </c>
    </row>
    <row r="822" spans="1:10" hidden="1" x14ac:dyDescent="0.25">
      <c r="A822" s="5" t="str">
        <f>[1]Master!A1011</f>
        <v>705P</v>
      </c>
      <c r="B822" s="4">
        <f>[1]Master!D1011</f>
        <v>0</v>
      </c>
      <c r="C822" s="4">
        <f>[1]Master!E1011</f>
        <v>0</v>
      </c>
      <c r="D822" s="5" t="str">
        <f>[1]Master!G1016</f>
        <v>-</v>
      </c>
      <c r="E822" s="4"/>
      <c r="F822" s="4"/>
      <c r="G822" s="20">
        <v>143.88</v>
      </c>
      <c r="H822" s="26"/>
      <c r="I822" s="26"/>
      <c r="J822" s="7">
        <f t="shared" si="12"/>
        <v>0</v>
      </c>
    </row>
    <row r="823" spans="1:10" hidden="1" x14ac:dyDescent="0.25">
      <c r="A823" s="5" t="str">
        <f>[1]Master!A1012</f>
        <v>705T</v>
      </c>
      <c r="B823" s="4">
        <f>[1]Master!D1012</f>
        <v>0</v>
      </c>
      <c r="C823" s="4">
        <f>[1]Master!E1012</f>
        <v>0</v>
      </c>
      <c r="D823" s="5" t="str">
        <f>[1]Master!G1017</f>
        <v>-</v>
      </c>
      <c r="E823" s="4"/>
      <c r="F823" s="4"/>
      <c r="G823" s="20">
        <v>143.88</v>
      </c>
      <c r="H823" s="26"/>
      <c r="I823" s="26"/>
      <c r="J823" s="7">
        <f t="shared" si="12"/>
        <v>0</v>
      </c>
    </row>
    <row r="824" spans="1:10" x14ac:dyDescent="0.25">
      <c r="A824" s="5" t="str">
        <f>[1]Master!A1013</f>
        <v>706</v>
      </c>
      <c r="B824" s="4" t="str">
        <f>[1]Master!D1013</f>
        <v>Smith &amp; Wesson</v>
      </c>
      <c r="C824" s="4" t="str">
        <f>[1]Master!E1013</f>
        <v>M&amp;P Compact .45</v>
      </c>
      <c r="D824" s="5" t="str">
        <f>[1]Master!G1018</f>
        <v>-</v>
      </c>
      <c r="E824" s="4"/>
      <c r="F824" s="4"/>
      <c r="G824" s="20">
        <v>143.88</v>
      </c>
      <c r="H824" s="26"/>
      <c r="I824" s="26"/>
      <c r="J824" s="7">
        <f t="shared" si="12"/>
        <v>0</v>
      </c>
    </row>
    <row r="825" spans="1:10" hidden="1" x14ac:dyDescent="0.25">
      <c r="A825" s="5" t="str">
        <f>[1]Master!A1014</f>
        <v>706R</v>
      </c>
      <c r="B825" s="4">
        <f>[1]Master!D1014</f>
        <v>0</v>
      </c>
      <c r="C825" s="4">
        <f>[1]Master!E1014</f>
        <v>0</v>
      </c>
      <c r="D825" s="5" t="str">
        <f>[1]Master!G1019</f>
        <v>-</v>
      </c>
      <c r="E825" s="4"/>
      <c r="F825" s="4"/>
      <c r="G825" s="20">
        <v>143.88</v>
      </c>
      <c r="H825" s="26"/>
      <c r="I825" s="26"/>
      <c r="J825" s="7">
        <f t="shared" si="12"/>
        <v>0</v>
      </c>
    </row>
    <row r="826" spans="1:10" hidden="1" x14ac:dyDescent="0.25">
      <c r="A826" s="5" t="str">
        <f>[1]Master!A1015</f>
        <v>706G</v>
      </c>
      <c r="B826" s="4">
        <f>[1]Master!D1015</f>
        <v>0</v>
      </c>
      <c r="C826" s="4">
        <f>[1]Master!E1015</f>
        <v>0</v>
      </c>
      <c r="D826" s="5" t="str">
        <f>[1]Master!G1020</f>
        <v>-</v>
      </c>
      <c r="E826" s="4"/>
      <c r="F826" s="4"/>
      <c r="G826" s="20">
        <v>143.88</v>
      </c>
      <c r="H826" s="26"/>
      <c r="I826" s="26"/>
      <c r="J826" s="7">
        <f t="shared" si="12"/>
        <v>0</v>
      </c>
    </row>
    <row r="827" spans="1:10" hidden="1" x14ac:dyDescent="0.25">
      <c r="A827" s="5" t="str">
        <f>[1]Master!A1016</f>
        <v>706P</v>
      </c>
      <c r="B827" s="4">
        <f>[1]Master!D1016</f>
        <v>0</v>
      </c>
      <c r="C827" s="4">
        <f>[1]Master!E1016</f>
        <v>0</v>
      </c>
      <c r="D827" s="5" t="str">
        <f>[1]Master!G1021</f>
        <v>-</v>
      </c>
      <c r="E827" s="4"/>
      <c r="F827" s="4"/>
      <c r="G827" s="20">
        <v>143.88</v>
      </c>
      <c r="H827" s="26"/>
      <c r="I827" s="26"/>
      <c r="J827" s="7">
        <f t="shared" si="12"/>
        <v>0</v>
      </c>
    </row>
    <row r="828" spans="1:10" hidden="1" x14ac:dyDescent="0.25">
      <c r="A828" s="5" t="str">
        <f>[1]Master!A1017</f>
        <v>706T</v>
      </c>
      <c r="B828" s="4">
        <f>[1]Master!D1017</f>
        <v>0</v>
      </c>
      <c r="C828" s="4">
        <f>[1]Master!E1017</f>
        <v>0</v>
      </c>
      <c r="D828" s="5" t="str">
        <f>[1]Master!G1022</f>
        <v>-</v>
      </c>
      <c r="E828" s="4"/>
      <c r="F828" s="4"/>
      <c r="G828" s="20">
        <v>143.88</v>
      </c>
      <c r="H828" s="26"/>
      <c r="I828" s="26"/>
      <c r="J828" s="7">
        <f t="shared" si="12"/>
        <v>0</v>
      </c>
    </row>
    <row r="829" spans="1:10" x14ac:dyDescent="0.25">
      <c r="A829" s="5" t="str">
        <f>[1]Master!A1018</f>
        <v>707</v>
      </c>
      <c r="B829" s="4" t="str">
        <f>[1]Master!D1018</f>
        <v>Smith &amp; Wesson</v>
      </c>
      <c r="C829" s="4" t="str">
        <f>[1]Master!E1018</f>
        <v>SW9 VE/SW40 VE</v>
      </c>
      <c r="D829" s="5" t="str">
        <f>[1]Master!G1023</f>
        <v>-</v>
      </c>
      <c r="E829" s="4"/>
      <c r="F829" s="4"/>
      <c r="G829" s="20">
        <v>143.88</v>
      </c>
      <c r="H829" s="26"/>
      <c r="I829" s="26"/>
      <c r="J829" s="7">
        <f t="shared" si="12"/>
        <v>0</v>
      </c>
    </row>
    <row r="830" spans="1:10" hidden="1" x14ac:dyDescent="0.25">
      <c r="A830" s="5" t="str">
        <f>[1]Master!A1019</f>
        <v>707R</v>
      </c>
      <c r="B830" s="4">
        <f>[1]Master!D1019</f>
        <v>0</v>
      </c>
      <c r="C830" s="4">
        <f>[1]Master!E1019</f>
        <v>0</v>
      </c>
      <c r="D830" s="5" t="str">
        <f>[1]Master!G1024</f>
        <v>-</v>
      </c>
      <c r="E830" s="4"/>
      <c r="F830" s="4"/>
      <c r="G830" s="20">
        <v>143.88</v>
      </c>
      <c r="H830" s="26"/>
      <c r="I830" s="26"/>
      <c r="J830" s="7">
        <f t="shared" si="12"/>
        <v>0</v>
      </c>
    </row>
    <row r="831" spans="1:10" hidden="1" x14ac:dyDescent="0.25">
      <c r="A831" s="5" t="str">
        <f>[1]Master!A1020</f>
        <v>707G</v>
      </c>
      <c r="B831" s="4">
        <f>[1]Master!D1020</f>
        <v>0</v>
      </c>
      <c r="C831" s="4">
        <f>[1]Master!E1020</f>
        <v>0</v>
      </c>
      <c r="D831" s="5" t="str">
        <f>[1]Master!G1025</f>
        <v>-</v>
      </c>
      <c r="E831" s="4"/>
      <c r="F831" s="4"/>
      <c r="G831" s="20">
        <v>143.88</v>
      </c>
      <c r="H831" s="26"/>
      <c r="I831" s="26"/>
      <c r="J831" s="7">
        <f t="shared" si="12"/>
        <v>0</v>
      </c>
    </row>
    <row r="832" spans="1:10" hidden="1" x14ac:dyDescent="0.25">
      <c r="A832" s="5" t="str">
        <f>[1]Master!A1021</f>
        <v>707P</v>
      </c>
      <c r="B832" s="4">
        <f>[1]Master!D1021</f>
        <v>0</v>
      </c>
      <c r="C832" s="4">
        <f>[1]Master!E1021</f>
        <v>0</v>
      </c>
      <c r="D832" s="5" t="str">
        <f>[1]Master!G1026</f>
        <v>-</v>
      </c>
      <c r="E832" s="4"/>
      <c r="F832" s="4"/>
      <c r="G832" s="20">
        <v>143.88</v>
      </c>
      <c r="H832" s="26"/>
      <c r="I832" s="26"/>
      <c r="J832" s="7">
        <f t="shared" si="12"/>
        <v>0</v>
      </c>
    </row>
    <row r="833" spans="1:10" hidden="1" x14ac:dyDescent="0.25">
      <c r="A833" s="5" t="str">
        <f>[1]Master!A1022</f>
        <v>707T</v>
      </c>
      <c r="B833" s="4">
        <f>[1]Master!D1022</f>
        <v>0</v>
      </c>
      <c r="C833" s="4">
        <f>[1]Master!E1022</f>
        <v>0</v>
      </c>
      <c r="D833" s="5" t="str">
        <f>[1]Master!G1027</f>
        <v>-</v>
      </c>
      <c r="E833" s="4"/>
      <c r="F833" s="4"/>
      <c r="G833" s="20">
        <v>143.88</v>
      </c>
      <c r="H833" s="26"/>
      <c r="I833" s="26"/>
      <c r="J833" s="7">
        <f t="shared" si="12"/>
        <v>0</v>
      </c>
    </row>
    <row r="834" spans="1:10" hidden="1" x14ac:dyDescent="0.25">
      <c r="A834" s="5" t="str">
        <f>[1]Master!A1024</f>
        <v>708R</v>
      </c>
      <c r="B834" s="4">
        <f>[1]Master!D1024</f>
        <v>0</v>
      </c>
      <c r="C834" s="4">
        <f>[1]Master!E1024</f>
        <v>0</v>
      </c>
      <c r="D834" s="5" t="str">
        <f>[1]Master!G1029</f>
        <v>-</v>
      </c>
      <c r="E834" s="4"/>
      <c r="F834" s="4"/>
      <c r="G834" s="20">
        <v>143.88</v>
      </c>
      <c r="H834" s="26"/>
      <c r="I834" s="26"/>
      <c r="J834" s="7">
        <f t="shared" si="12"/>
        <v>0</v>
      </c>
    </row>
    <row r="835" spans="1:10" hidden="1" x14ac:dyDescent="0.25">
      <c r="A835" s="5" t="str">
        <f>[1]Master!A1025</f>
        <v>708G</v>
      </c>
      <c r="B835" s="4">
        <f>[1]Master!D1025</f>
        <v>0</v>
      </c>
      <c r="C835" s="4">
        <f>[1]Master!E1025</f>
        <v>0</v>
      </c>
      <c r="D835" s="5" t="str">
        <f>[1]Master!G1030</f>
        <v>-</v>
      </c>
      <c r="E835" s="4"/>
      <c r="F835" s="4"/>
      <c r="G835" s="20">
        <v>143.88</v>
      </c>
      <c r="H835" s="26"/>
      <c r="I835" s="26"/>
      <c r="J835" s="7">
        <f t="shared" si="12"/>
        <v>0</v>
      </c>
    </row>
    <row r="836" spans="1:10" hidden="1" x14ac:dyDescent="0.25">
      <c r="A836" s="5" t="str">
        <f>[1]Master!A1026</f>
        <v>708P</v>
      </c>
      <c r="B836" s="4">
        <f>[1]Master!D1026</f>
        <v>0</v>
      </c>
      <c r="C836" s="4">
        <f>[1]Master!E1026</f>
        <v>0</v>
      </c>
      <c r="D836" s="5" t="str">
        <f>[1]Master!G1031</f>
        <v>-</v>
      </c>
      <c r="E836" s="4"/>
      <c r="F836" s="4"/>
      <c r="G836" s="20">
        <v>143.88</v>
      </c>
      <c r="H836" s="26"/>
      <c r="I836" s="26"/>
      <c r="J836" s="7">
        <f t="shared" si="12"/>
        <v>0</v>
      </c>
    </row>
    <row r="837" spans="1:10" hidden="1" x14ac:dyDescent="0.25">
      <c r="A837" s="5" t="str">
        <f>[1]Master!A1027</f>
        <v>708T</v>
      </c>
      <c r="B837" s="4">
        <f>[1]Master!D1027</f>
        <v>0</v>
      </c>
      <c r="C837" s="4">
        <f>[1]Master!E1027</f>
        <v>0</v>
      </c>
      <c r="D837" s="5" t="str">
        <f>[1]Master!G1032</f>
        <v>-</v>
      </c>
      <c r="E837" s="4"/>
      <c r="F837" s="4"/>
      <c r="G837" s="20">
        <v>143.88</v>
      </c>
      <c r="H837" s="26"/>
      <c r="I837" s="26"/>
      <c r="J837" s="7">
        <f t="shared" si="12"/>
        <v>0</v>
      </c>
    </row>
    <row r="838" spans="1:10" x14ac:dyDescent="0.25">
      <c r="A838" s="5" t="str">
        <f>[1]Master!A1028</f>
        <v>709</v>
      </c>
      <c r="B838" s="4" t="str">
        <f>[1]Master!D1028</f>
        <v>Smith &amp; Wesson</v>
      </c>
      <c r="C838" s="4" t="str">
        <f>[1]Master!E1028</f>
        <v>SW99</v>
      </c>
      <c r="D838" s="5" t="str">
        <f>[1]Master!G1033</f>
        <v>-</v>
      </c>
      <c r="E838" s="4"/>
      <c r="F838" s="4"/>
      <c r="G838" s="20">
        <v>143.88</v>
      </c>
      <c r="H838" s="26"/>
      <c r="I838" s="26"/>
      <c r="J838" s="7">
        <f t="shared" si="12"/>
        <v>0</v>
      </c>
    </row>
    <row r="839" spans="1:10" hidden="1" x14ac:dyDescent="0.25">
      <c r="A839" s="5" t="str">
        <f>[1]Master!A1029</f>
        <v>709R</v>
      </c>
      <c r="B839" s="4">
        <f>[1]Master!D1029</f>
        <v>0</v>
      </c>
      <c r="C839" s="4">
        <f>[1]Master!E1029</f>
        <v>0</v>
      </c>
      <c r="D839" s="5" t="str">
        <f>[1]Master!G1034</f>
        <v>-</v>
      </c>
      <c r="E839" s="4"/>
      <c r="F839" s="4"/>
      <c r="G839" s="20">
        <v>143.88</v>
      </c>
      <c r="H839" s="26"/>
      <c r="I839" s="26"/>
      <c r="J839" s="7">
        <f t="shared" ref="J839:J902" si="13">(H839*G839)+(I839*G839)</f>
        <v>0</v>
      </c>
    </row>
    <row r="840" spans="1:10" hidden="1" x14ac:dyDescent="0.25">
      <c r="A840" s="5" t="str">
        <f>[1]Master!A1030</f>
        <v>709G</v>
      </c>
      <c r="B840" s="4">
        <f>[1]Master!D1030</f>
        <v>0</v>
      </c>
      <c r="C840" s="4">
        <f>[1]Master!E1030</f>
        <v>0</v>
      </c>
      <c r="D840" s="5" t="str">
        <f>[1]Master!G1035</f>
        <v>-</v>
      </c>
      <c r="E840" s="4"/>
      <c r="F840" s="4"/>
      <c r="G840" s="20">
        <v>143.88</v>
      </c>
      <c r="H840" s="26"/>
      <c r="I840" s="26"/>
      <c r="J840" s="7">
        <f t="shared" si="13"/>
        <v>0</v>
      </c>
    </row>
    <row r="841" spans="1:10" hidden="1" x14ac:dyDescent="0.25">
      <c r="A841" s="5" t="str">
        <f>[1]Master!A1031</f>
        <v>709P</v>
      </c>
      <c r="B841" s="4">
        <f>[1]Master!D1031</f>
        <v>0</v>
      </c>
      <c r="C841" s="4">
        <f>[1]Master!E1031</f>
        <v>0</v>
      </c>
      <c r="D841" s="5" t="str">
        <f>[1]Master!G1036</f>
        <v>-</v>
      </c>
      <c r="E841" s="4"/>
      <c r="F841" s="4"/>
      <c r="G841" s="20">
        <v>143.88</v>
      </c>
      <c r="H841" s="26"/>
      <c r="I841" s="26"/>
      <c r="J841" s="7">
        <f t="shared" si="13"/>
        <v>0</v>
      </c>
    </row>
    <row r="842" spans="1:10" hidden="1" x14ac:dyDescent="0.25">
      <c r="A842" s="5" t="str">
        <f>[1]Master!A1032</f>
        <v>709T</v>
      </c>
      <c r="B842" s="4">
        <f>[1]Master!D1032</f>
        <v>0</v>
      </c>
      <c r="C842" s="4">
        <f>[1]Master!E1032</f>
        <v>0</v>
      </c>
      <c r="D842" s="5" t="str">
        <f>[1]Master!G1037</f>
        <v>-</v>
      </c>
      <c r="E842" s="4"/>
      <c r="F842" s="4"/>
      <c r="G842" s="20">
        <v>143.88</v>
      </c>
      <c r="H842" s="26"/>
      <c r="I842" s="26"/>
      <c r="J842" s="7">
        <f t="shared" si="13"/>
        <v>0</v>
      </c>
    </row>
    <row r="843" spans="1:10" hidden="1" x14ac:dyDescent="0.25">
      <c r="A843" s="5" t="str">
        <f>[1]Master!A1034</f>
        <v>710R</v>
      </c>
      <c r="B843" s="4">
        <f>[1]Master!D1034</f>
        <v>0</v>
      </c>
      <c r="C843" s="4">
        <f>[1]Master!E1034</f>
        <v>0</v>
      </c>
      <c r="D843" s="5" t="str">
        <f>[1]Master!G1039</f>
        <v>-</v>
      </c>
      <c r="E843" s="4"/>
      <c r="F843" s="4"/>
      <c r="G843" s="20">
        <v>143.88</v>
      </c>
      <c r="H843" s="26"/>
      <c r="I843" s="26"/>
      <c r="J843" s="7">
        <f t="shared" si="13"/>
        <v>0</v>
      </c>
    </row>
    <row r="844" spans="1:10" hidden="1" x14ac:dyDescent="0.25">
      <c r="A844" s="5" t="str">
        <f>[1]Master!A1035</f>
        <v>710G</v>
      </c>
      <c r="B844" s="4">
        <f>[1]Master!D1035</f>
        <v>0</v>
      </c>
      <c r="C844" s="4">
        <f>[1]Master!E1035</f>
        <v>0</v>
      </c>
      <c r="D844" s="5" t="str">
        <f>[1]Master!G1040</f>
        <v>-</v>
      </c>
      <c r="E844" s="4"/>
      <c r="F844" s="4"/>
      <c r="G844" s="20">
        <v>143.88</v>
      </c>
      <c r="H844" s="26"/>
      <c r="I844" s="26"/>
      <c r="J844" s="7">
        <f t="shared" si="13"/>
        <v>0</v>
      </c>
    </row>
    <row r="845" spans="1:10" hidden="1" x14ac:dyDescent="0.25">
      <c r="A845" s="5" t="str">
        <f>[1]Master!A1036</f>
        <v>710P</v>
      </c>
      <c r="B845" s="4">
        <f>[1]Master!D1036</f>
        <v>0</v>
      </c>
      <c r="C845" s="4">
        <f>[1]Master!E1036</f>
        <v>0</v>
      </c>
      <c r="D845" s="5" t="str">
        <f>[1]Master!G1041</f>
        <v>-</v>
      </c>
      <c r="E845" s="4"/>
      <c r="F845" s="4"/>
      <c r="G845" s="20">
        <v>143.88</v>
      </c>
      <c r="H845" s="26"/>
      <c r="I845" s="26"/>
      <c r="J845" s="7">
        <f t="shared" si="13"/>
        <v>0</v>
      </c>
    </row>
    <row r="846" spans="1:10" hidden="1" x14ac:dyDescent="0.25">
      <c r="A846" s="5" t="str">
        <f>[1]Master!A1037</f>
        <v>710T</v>
      </c>
      <c r="B846" s="4">
        <f>[1]Master!D1037</f>
        <v>0</v>
      </c>
      <c r="C846" s="4">
        <f>[1]Master!E1037</f>
        <v>0</v>
      </c>
      <c r="D846" s="5" t="str">
        <f>[1]Master!G1042</f>
        <v>-</v>
      </c>
      <c r="E846" s="4"/>
      <c r="F846" s="4"/>
      <c r="G846" s="20">
        <v>143.88</v>
      </c>
      <c r="H846" s="26"/>
      <c r="I846" s="26"/>
      <c r="J846" s="7">
        <f t="shared" si="13"/>
        <v>0</v>
      </c>
    </row>
    <row r="847" spans="1:10" x14ac:dyDescent="0.25">
      <c r="A847" s="5" t="str">
        <f>[1]Master!A1038</f>
        <v>711</v>
      </c>
      <c r="B847" s="4" t="str">
        <f>[1]Master!D1038</f>
        <v>Smith &amp; Wesson</v>
      </c>
      <c r="C847" s="4" t="str">
        <f>[1]Master!E1038</f>
        <v>M&amp;P Pro/C.O.R.E./Crimson Trace .45</v>
      </c>
      <c r="D847" s="5" t="str">
        <f>[1]Master!G1043</f>
        <v>-</v>
      </c>
      <c r="E847" s="4"/>
      <c r="F847" s="4"/>
      <c r="G847" s="20">
        <v>143.88</v>
      </c>
      <c r="H847" s="26"/>
      <c r="I847" s="26"/>
      <c r="J847" s="7">
        <f t="shared" si="13"/>
        <v>0</v>
      </c>
    </row>
    <row r="848" spans="1:10" hidden="1" x14ac:dyDescent="0.25">
      <c r="A848" s="5" t="str">
        <f>[1]Master!A1039</f>
        <v>711R</v>
      </c>
      <c r="B848" s="4">
        <f>[1]Master!D1039</f>
        <v>0</v>
      </c>
      <c r="C848" s="4">
        <f>[1]Master!E1039</f>
        <v>0</v>
      </c>
      <c r="D848" s="5" t="str">
        <f>[1]Master!G1044</f>
        <v>-</v>
      </c>
      <c r="E848" s="4"/>
      <c r="F848" s="4"/>
      <c r="G848" s="20">
        <v>143.88</v>
      </c>
      <c r="H848" s="26"/>
      <c r="I848" s="26"/>
      <c r="J848" s="7">
        <f t="shared" si="13"/>
        <v>0</v>
      </c>
    </row>
    <row r="849" spans="1:10" hidden="1" x14ac:dyDescent="0.25">
      <c r="A849" s="5" t="str">
        <f>[1]Master!A1040</f>
        <v>711G</v>
      </c>
      <c r="B849" s="4">
        <f>[1]Master!D1040</f>
        <v>0</v>
      </c>
      <c r="C849" s="4">
        <f>[1]Master!E1040</f>
        <v>0</v>
      </c>
      <c r="D849" s="5" t="str">
        <f>[1]Master!G1045</f>
        <v>-</v>
      </c>
      <c r="E849" s="4"/>
      <c r="F849" s="4"/>
      <c r="G849" s="20">
        <v>143.88</v>
      </c>
      <c r="H849" s="26"/>
      <c r="I849" s="26"/>
      <c r="J849" s="7">
        <f t="shared" si="13"/>
        <v>0</v>
      </c>
    </row>
    <row r="850" spans="1:10" hidden="1" x14ac:dyDescent="0.25">
      <c r="A850" s="5" t="str">
        <f>[1]Master!A1041</f>
        <v>711P</v>
      </c>
      <c r="B850" s="4">
        <f>[1]Master!D1041</f>
        <v>0</v>
      </c>
      <c r="C850" s="4">
        <f>[1]Master!E1041</f>
        <v>0</v>
      </c>
      <c r="D850" s="5" t="str">
        <f>[1]Master!G1046</f>
        <v>-</v>
      </c>
      <c r="E850" s="4"/>
      <c r="F850" s="4"/>
      <c r="G850" s="20">
        <v>143.88</v>
      </c>
      <c r="H850" s="26"/>
      <c r="I850" s="26"/>
      <c r="J850" s="7">
        <f t="shared" si="13"/>
        <v>0</v>
      </c>
    </row>
    <row r="851" spans="1:10" hidden="1" x14ac:dyDescent="0.25">
      <c r="A851" s="5" t="str">
        <f>[1]Master!A1042</f>
        <v>711T</v>
      </c>
      <c r="B851" s="4">
        <f>[1]Master!D1042</f>
        <v>0</v>
      </c>
      <c r="C851" s="4">
        <f>[1]Master!E1042</f>
        <v>0</v>
      </c>
      <c r="D851" s="5" t="str">
        <f>[1]Master!G1047</f>
        <v>-</v>
      </c>
      <c r="E851" s="4"/>
      <c r="F851" s="4"/>
      <c r="G851" s="20">
        <v>143.88</v>
      </c>
      <c r="H851" s="26"/>
      <c r="I851" s="26"/>
      <c r="J851" s="7">
        <f t="shared" si="13"/>
        <v>0</v>
      </c>
    </row>
    <row r="852" spans="1:10" x14ac:dyDescent="0.25">
      <c r="A852" s="5" t="str">
        <f>[1]Master!A1043</f>
        <v>712</v>
      </c>
      <c r="B852" s="4" t="str">
        <f>[1]Master!D1043</f>
        <v>Smith &amp; Wesson</v>
      </c>
      <c r="C852" s="4" t="str">
        <f>[1]Master!E1043</f>
        <v>M&amp;P Compact .22</v>
      </c>
      <c r="D852" s="5" t="str">
        <f>[1]Master!G1048</f>
        <v>-</v>
      </c>
      <c r="E852" s="4"/>
      <c r="F852" s="4"/>
      <c r="G852" s="20">
        <v>143.88</v>
      </c>
      <c r="H852" s="26"/>
      <c r="I852" s="26"/>
      <c r="J852" s="7">
        <f t="shared" si="13"/>
        <v>0</v>
      </c>
    </row>
    <row r="853" spans="1:10" hidden="1" x14ac:dyDescent="0.25">
      <c r="A853" s="5" t="str">
        <f>[1]Master!A1044</f>
        <v>712R</v>
      </c>
      <c r="B853" s="4">
        <f>[1]Master!D1044</f>
        <v>0</v>
      </c>
      <c r="C853" s="4">
        <f>[1]Master!E1044</f>
        <v>0</v>
      </c>
      <c r="D853" s="5" t="str">
        <f>[1]Master!G1049</f>
        <v>-</v>
      </c>
      <c r="E853" s="4"/>
      <c r="F853" s="4"/>
      <c r="G853" s="20">
        <v>143.88</v>
      </c>
      <c r="H853" s="26"/>
      <c r="I853" s="26"/>
      <c r="J853" s="7">
        <f t="shared" si="13"/>
        <v>0</v>
      </c>
    </row>
    <row r="854" spans="1:10" hidden="1" x14ac:dyDescent="0.25">
      <c r="A854" s="5" t="str">
        <f>[1]Master!A1045</f>
        <v>712G</v>
      </c>
      <c r="B854" s="4">
        <f>[1]Master!D1045</f>
        <v>0</v>
      </c>
      <c r="C854" s="4">
        <f>[1]Master!E1045</f>
        <v>0</v>
      </c>
      <c r="D854" s="5" t="str">
        <f>[1]Master!G1050</f>
        <v>-</v>
      </c>
      <c r="E854" s="4"/>
      <c r="F854" s="4"/>
      <c r="G854" s="20">
        <v>143.88</v>
      </c>
      <c r="H854" s="26"/>
      <c r="I854" s="26"/>
      <c r="J854" s="7">
        <f t="shared" si="13"/>
        <v>0</v>
      </c>
    </row>
    <row r="855" spans="1:10" hidden="1" x14ac:dyDescent="0.25">
      <c r="A855" s="5" t="str">
        <f>[1]Master!A1046</f>
        <v>712P</v>
      </c>
      <c r="B855" s="4">
        <f>[1]Master!D1046</f>
        <v>0</v>
      </c>
      <c r="C855" s="4">
        <f>[1]Master!E1046</f>
        <v>0</v>
      </c>
      <c r="D855" s="5" t="str">
        <f>[1]Master!G1051</f>
        <v>-</v>
      </c>
      <c r="E855" s="4"/>
      <c r="F855" s="4"/>
      <c r="G855" s="20">
        <v>143.88</v>
      </c>
      <c r="H855" s="26"/>
      <c r="I855" s="26"/>
      <c r="J855" s="7">
        <f t="shared" si="13"/>
        <v>0</v>
      </c>
    </row>
    <row r="856" spans="1:10" hidden="1" x14ac:dyDescent="0.25">
      <c r="A856" s="5" t="str">
        <f>[1]Master!A1047</f>
        <v>712T</v>
      </c>
      <c r="B856" s="4">
        <f>[1]Master!D1047</f>
        <v>0</v>
      </c>
      <c r="C856" s="4">
        <f>[1]Master!E1047</f>
        <v>0</v>
      </c>
      <c r="D856" s="5" t="str">
        <f>[1]Master!G1052</f>
        <v>-</v>
      </c>
      <c r="E856" s="4"/>
      <c r="F856" s="4"/>
      <c r="G856" s="20">
        <v>143.88</v>
      </c>
      <c r="H856" s="26"/>
      <c r="I856" s="26"/>
      <c r="J856" s="7">
        <f t="shared" si="13"/>
        <v>0</v>
      </c>
    </row>
    <row r="857" spans="1:10" x14ac:dyDescent="0.25">
      <c r="A857" s="5" t="str">
        <f>[1]Master!A1048</f>
        <v>735</v>
      </c>
      <c r="B857" s="4" t="str">
        <f>[1]Master!D1048</f>
        <v>Smith &amp; Wesson</v>
      </c>
      <c r="C857" s="4" t="str">
        <f>[1]Master!E1048</f>
        <v>M&amp;P Compact .45 Extended Magazine</v>
      </c>
      <c r="D857" s="5" t="str">
        <f>[1]Master!G1053</f>
        <v>-</v>
      </c>
      <c r="E857" s="4"/>
      <c r="F857" s="4"/>
      <c r="G857" s="20">
        <v>15.72</v>
      </c>
      <c r="H857" s="26"/>
      <c r="I857" s="26"/>
      <c r="J857" s="7">
        <f t="shared" si="13"/>
        <v>0</v>
      </c>
    </row>
    <row r="858" spans="1:10" hidden="1" x14ac:dyDescent="0.25">
      <c r="A858" s="5" t="str">
        <f>[1]Master!A1049</f>
        <v>735R</v>
      </c>
      <c r="B858" s="4">
        <f>[1]Master!D1049</f>
        <v>0</v>
      </c>
      <c r="C858" s="4">
        <f>[1]Master!E1049</f>
        <v>0</v>
      </c>
      <c r="D858" s="5" t="str">
        <f>[1]Master!G1054</f>
        <v>-</v>
      </c>
      <c r="E858" s="4"/>
      <c r="F858" s="4"/>
      <c r="G858" s="20">
        <v>143.88</v>
      </c>
      <c r="H858" s="26"/>
      <c r="I858" s="26"/>
      <c r="J858" s="7">
        <f t="shared" si="13"/>
        <v>0</v>
      </c>
    </row>
    <row r="859" spans="1:10" hidden="1" x14ac:dyDescent="0.25">
      <c r="A859" s="5" t="str">
        <f>[1]Master!A1050</f>
        <v>735G</v>
      </c>
      <c r="B859" s="4">
        <f>[1]Master!D1050</f>
        <v>0</v>
      </c>
      <c r="C859" s="4">
        <f>[1]Master!E1050</f>
        <v>0</v>
      </c>
      <c r="D859" s="5" t="str">
        <f>[1]Master!G1055</f>
        <v>-</v>
      </c>
      <c r="E859" s="4"/>
      <c r="F859" s="4"/>
      <c r="G859" s="20">
        <v>143.88</v>
      </c>
      <c r="H859" s="26"/>
      <c r="I859" s="26"/>
      <c r="J859" s="7">
        <f t="shared" si="13"/>
        <v>0</v>
      </c>
    </row>
    <row r="860" spans="1:10" hidden="1" x14ac:dyDescent="0.25">
      <c r="A860" s="5" t="str">
        <f>[1]Master!A1051</f>
        <v>735P</v>
      </c>
      <c r="B860" s="4">
        <f>[1]Master!D1051</f>
        <v>0</v>
      </c>
      <c r="C860" s="4">
        <f>[1]Master!E1051</f>
        <v>0</v>
      </c>
      <c r="D860" s="5" t="str">
        <f>[1]Master!G1056</f>
        <v>-</v>
      </c>
      <c r="E860" s="4"/>
      <c r="F860" s="4"/>
      <c r="G860" s="20">
        <v>143.88</v>
      </c>
      <c r="H860" s="26"/>
      <c r="I860" s="26"/>
      <c r="J860" s="7">
        <f t="shared" si="13"/>
        <v>0</v>
      </c>
    </row>
    <row r="861" spans="1:10" hidden="1" x14ac:dyDescent="0.25">
      <c r="A861" s="5" t="str">
        <f>[1]Master!A1052</f>
        <v>735T</v>
      </c>
      <c r="B861" s="4">
        <f>[1]Master!D1052</f>
        <v>0</v>
      </c>
      <c r="C861" s="4">
        <f>[1]Master!E1052</f>
        <v>0</v>
      </c>
      <c r="D861" s="5" t="str">
        <f>[1]Master!G1057</f>
        <v>-</v>
      </c>
      <c r="E861" s="4"/>
      <c r="F861" s="4"/>
      <c r="G861" s="20">
        <v>143.88</v>
      </c>
      <c r="H861" s="26"/>
      <c r="I861" s="26"/>
      <c r="J861" s="7">
        <f t="shared" si="13"/>
        <v>0</v>
      </c>
    </row>
    <row r="862" spans="1:10" hidden="1" x14ac:dyDescent="0.25">
      <c r="A862" s="5" t="str">
        <f>[1]Master!A1054</f>
        <v>736R</v>
      </c>
      <c r="B862" s="4">
        <f>[1]Master!D1054</f>
        <v>0</v>
      </c>
      <c r="C862" s="4">
        <f>[1]Master!E1054</f>
        <v>0</v>
      </c>
      <c r="D862" s="5" t="str">
        <f>[1]Master!G1059</f>
        <v>-</v>
      </c>
      <c r="E862" s="4"/>
      <c r="F862" s="4"/>
      <c r="G862" s="20">
        <v>143.88</v>
      </c>
      <c r="H862" s="26"/>
      <c r="I862" s="26"/>
      <c r="J862" s="7">
        <f t="shared" si="13"/>
        <v>0</v>
      </c>
    </row>
    <row r="863" spans="1:10" hidden="1" x14ac:dyDescent="0.25">
      <c r="A863" s="5" t="str">
        <f>[1]Master!A1055</f>
        <v>736G</v>
      </c>
      <c r="B863" s="4">
        <f>[1]Master!D1055</f>
        <v>0</v>
      </c>
      <c r="C863" s="4">
        <f>[1]Master!E1055</f>
        <v>0</v>
      </c>
      <c r="D863" s="5" t="str">
        <f>[1]Master!G1060</f>
        <v>-</v>
      </c>
      <c r="E863" s="4"/>
      <c r="F863" s="4"/>
      <c r="G863" s="20">
        <v>143.88</v>
      </c>
      <c r="H863" s="26"/>
      <c r="I863" s="26"/>
      <c r="J863" s="7">
        <f t="shared" si="13"/>
        <v>0</v>
      </c>
    </row>
    <row r="864" spans="1:10" hidden="1" x14ac:dyDescent="0.25">
      <c r="A864" s="5" t="str">
        <f>[1]Master!A1056</f>
        <v>736P</v>
      </c>
      <c r="B864" s="4">
        <f>[1]Master!D1056</f>
        <v>0</v>
      </c>
      <c r="C864" s="4">
        <f>[1]Master!E1056</f>
        <v>0</v>
      </c>
      <c r="D864" s="5" t="str">
        <f>[1]Master!G1061</f>
        <v>-</v>
      </c>
      <c r="E864" s="4"/>
      <c r="F864" s="4"/>
      <c r="G864" s="20">
        <v>143.88</v>
      </c>
      <c r="H864" s="26"/>
      <c r="I864" s="26"/>
      <c r="J864" s="7">
        <f t="shared" si="13"/>
        <v>0</v>
      </c>
    </row>
    <row r="865" spans="1:10" hidden="1" x14ac:dyDescent="0.25">
      <c r="A865" s="5" t="str">
        <f>[1]Master!A1057</f>
        <v>736T</v>
      </c>
      <c r="B865" s="4">
        <f>[1]Master!D1057</f>
        <v>0</v>
      </c>
      <c r="C865" s="4">
        <f>[1]Master!E1057</f>
        <v>0</v>
      </c>
      <c r="D865" s="5" t="str">
        <f>[1]Master!G1062</f>
        <v>-</v>
      </c>
      <c r="E865" s="4"/>
      <c r="F865" s="4"/>
      <c r="G865" s="20">
        <v>143.88</v>
      </c>
      <c r="H865" s="26"/>
      <c r="I865" s="26"/>
      <c r="J865" s="7">
        <f t="shared" si="13"/>
        <v>0</v>
      </c>
    </row>
    <row r="866" spans="1:10" hidden="1" x14ac:dyDescent="0.25">
      <c r="A866" s="5" t="str">
        <f>[1]Master!A1059</f>
        <v>737R</v>
      </c>
      <c r="B866" s="4">
        <f>[1]Master!D1059</f>
        <v>0</v>
      </c>
      <c r="C866" s="4">
        <f>[1]Master!E1059</f>
        <v>0</v>
      </c>
      <c r="D866" s="5" t="str">
        <f>[1]Master!G1064</f>
        <v>-</v>
      </c>
      <c r="E866" s="4"/>
      <c r="F866" s="4"/>
      <c r="G866" s="20">
        <v>143.88</v>
      </c>
      <c r="H866" s="26"/>
      <c r="I866" s="26"/>
      <c r="J866" s="7">
        <f t="shared" si="13"/>
        <v>0</v>
      </c>
    </row>
    <row r="867" spans="1:10" hidden="1" x14ac:dyDescent="0.25">
      <c r="A867" s="5" t="str">
        <f>[1]Master!A1060</f>
        <v>737G</v>
      </c>
      <c r="B867" s="4">
        <f>[1]Master!D1060</f>
        <v>0</v>
      </c>
      <c r="C867" s="4">
        <f>[1]Master!E1060</f>
        <v>0</v>
      </c>
      <c r="D867" s="5" t="str">
        <f>[1]Master!G1065</f>
        <v>-</v>
      </c>
      <c r="E867" s="4"/>
      <c r="F867" s="4"/>
      <c r="G867" s="20">
        <v>143.88</v>
      </c>
      <c r="H867" s="26"/>
      <c r="I867" s="26"/>
      <c r="J867" s="7">
        <f t="shared" si="13"/>
        <v>0</v>
      </c>
    </row>
    <row r="868" spans="1:10" hidden="1" x14ac:dyDescent="0.25">
      <c r="A868" s="5" t="str">
        <f>[1]Master!A1061</f>
        <v>737P</v>
      </c>
      <c r="B868" s="4">
        <f>[1]Master!D1061</f>
        <v>0</v>
      </c>
      <c r="C868" s="4">
        <f>[1]Master!E1061</f>
        <v>0</v>
      </c>
      <c r="D868" s="5" t="str">
        <f>[1]Master!G1066</f>
        <v>-</v>
      </c>
      <c r="E868" s="4"/>
      <c r="F868" s="4"/>
      <c r="G868" s="20">
        <v>143.88</v>
      </c>
      <c r="H868" s="26"/>
      <c r="I868" s="26"/>
      <c r="J868" s="7">
        <f t="shared" si="13"/>
        <v>0</v>
      </c>
    </row>
    <row r="869" spans="1:10" hidden="1" x14ac:dyDescent="0.25">
      <c r="A869" s="5" t="str">
        <f>[1]Master!A1062</f>
        <v>737T</v>
      </c>
      <c r="B869" s="4">
        <f>[1]Master!D1062</f>
        <v>0</v>
      </c>
      <c r="C869" s="4">
        <f>[1]Master!E1062</f>
        <v>0</v>
      </c>
      <c r="D869" s="5" t="str">
        <f>[1]Master!G1067</f>
        <v>-</v>
      </c>
      <c r="E869" s="4"/>
      <c r="F869" s="4"/>
      <c r="G869" s="20">
        <v>143.88</v>
      </c>
      <c r="H869" s="26"/>
      <c r="I869" s="26"/>
      <c r="J869" s="7">
        <f t="shared" si="13"/>
        <v>0</v>
      </c>
    </row>
    <row r="870" spans="1:10" hidden="1" x14ac:dyDescent="0.25">
      <c r="A870" s="5" t="str">
        <f>[1]Master!A1064</f>
        <v>738R</v>
      </c>
      <c r="B870" s="4">
        <f>[1]Master!D1064</f>
        <v>0</v>
      </c>
      <c r="C870" s="4">
        <f>[1]Master!E1064</f>
        <v>0</v>
      </c>
      <c r="D870" s="5" t="str">
        <f>[1]Master!G1069</f>
        <v>-</v>
      </c>
      <c r="E870" s="4"/>
      <c r="F870" s="4"/>
      <c r="G870" s="20">
        <v>143.88</v>
      </c>
      <c r="H870" s="26"/>
      <c r="I870" s="26"/>
      <c r="J870" s="7">
        <f t="shared" si="13"/>
        <v>0</v>
      </c>
    </row>
    <row r="871" spans="1:10" hidden="1" x14ac:dyDescent="0.25">
      <c r="A871" s="5" t="str">
        <f>[1]Master!A1065</f>
        <v>738G</v>
      </c>
      <c r="B871" s="4">
        <f>[1]Master!D1065</f>
        <v>0</v>
      </c>
      <c r="C871" s="4">
        <f>[1]Master!E1065</f>
        <v>0</v>
      </c>
      <c r="D871" s="5" t="str">
        <f>[1]Master!G1070</f>
        <v>-</v>
      </c>
      <c r="E871" s="4"/>
      <c r="F871" s="4"/>
      <c r="G871" s="20">
        <v>143.88</v>
      </c>
      <c r="H871" s="26"/>
      <c r="I871" s="26"/>
      <c r="J871" s="7">
        <f t="shared" si="13"/>
        <v>0</v>
      </c>
    </row>
    <row r="872" spans="1:10" hidden="1" x14ac:dyDescent="0.25">
      <c r="A872" s="5" t="str">
        <f>[1]Master!A1066</f>
        <v>738P</v>
      </c>
      <c r="B872" s="4">
        <f>[1]Master!D1066</f>
        <v>0</v>
      </c>
      <c r="C872" s="4">
        <f>[1]Master!E1066</f>
        <v>0</v>
      </c>
      <c r="D872" s="5" t="str">
        <f>[1]Master!G1071</f>
        <v>-</v>
      </c>
      <c r="E872" s="4"/>
      <c r="F872" s="4"/>
      <c r="G872" s="20">
        <v>143.88</v>
      </c>
      <c r="H872" s="26"/>
      <c r="I872" s="26"/>
      <c r="J872" s="7">
        <f t="shared" si="13"/>
        <v>0</v>
      </c>
    </row>
    <row r="873" spans="1:10" hidden="1" x14ac:dyDescent="0.25">
      <c r="A873" s="5" t="str">
        <f>[1]Master!A1067</f>
        <v>738T</v>
      </c>
      <c r="B873" s="4">
        <f>[1]Master!D1067</f>
        <v>0</v>
      </c>
      <c r="C873" s="4">
        <f>[1]Master!E1067</f>
        <v>0</v>
      </c>
      <c r="D873" s="5" t="str">
        <f>[1]Master!G1072</f>
        <v>-</v>
      </c>
      <c r="E873" s="4"/>
      <c r="F873" s="4"/>
      <c r="G873" s="20">
        <v>143.88</v>
      </c>
      <c r="H873" s="26"/>
      <c r="I873" s="26"/>
      <c r="J873" s="7">
        <f t="shared" si="13"/>
        <v>0</v>
      </c>
    </row>
    <row r="874" spans="1:10" hidden="1" x14ac:dyDescent="0.25">
      <c r="A874" s="5" t="str">
        <f>[1]Master!A1069</f>
        <v>739R</v>
      </c>
      <c r="B874" s="4">
        <f>[1]Master!D1069</f>
        <v>0</v>
      </c>
      <c r="C874" s="4">
        <f>[1]Master!E1069</f>
        <v>0</v>
      </c>
      <c r="D874" s="5" t="str">
        <f>[1]Master!G1074</f>
        <v>-</v>
      </c>
      <c r="E874" s="4"/>
      <c r="F874" s="4"/>
      <c r="G874" s="20">
        <v>143.88</v>
      </c>
      <c r="H874" s="26"/>
      <c r="I874" s="26"/>
      <c r="J874" s="7">
        <f t="shared" si="13"/>
        <v>0</v>
      </c>
    </row>
    <row r="875" spans="1:10" hidden="1" x14ac:dyDescent="0.25">
      <c r="A875" s="5" t="str">
        <f>[1]Master!A1070</f>
        <v>739G</v>
      </c>
      <c r="B875" s="4">
        <f>[1]Master!D1070</f>
        <v>0</v>
      </c>
      <c r="C875" s="4">
        <f>[1]Master!E1070</f>
        <v>0</v>
      </c>
      <c r="D875" s="5" t="str">
        <f>[1]Master!G1075</f>
        <v>-</v>
      </c>
      <c r="E875" s="4"/>
      <c r="F875" s="4"/>
      <c r="G875" s="20">
        <v>143.88</v>
      </c>
      <c r="H875" s="26"/>
      <c r="I875" s="26"/>
      <c r="J875" s="7">
        <f t="shared" si="13"/>
        <v>0</v>
      </c>
    </row>
    <row r="876" spans="1:10" hidden="1" x14ac:dyDescent="0.25">
      <c r="A876" s="5" t="str">
        <f>[1]Master!A1071</f>
        <v>739P</v>
      </c>
      <c r="B876" s="4">
        <f>[1]Master!D1071</f>
        <v>0</v>
      </c>
      <c r="C876" s="4">
        <f>[1]Master!E1071</f>
        <v>0</v>
      </c>
      <c r="D876" s="5" t="str">
        <f>[1]Master!G1076</f>
        <v>-</v>
      </c>
      <c r="E876" s="4"/>
      <c r="F876" s="4"/>
      <c r="G876" s="20">
        <v>143.88</v>
      </c>
      <c r="H876" s="26"/>
      <c r="I876" s="26"/>
      <c r="J876" s="7">
        <f t="shared" si="13"/>
        <v>0</v>
      </c>
    </row>
    <row r="877" spans="1:10" hidden="1" x14ac:dyDescent="0.25">
      <c r="A877" s="5" t="str">
        <f>[1]Master!A1072</f>
        <v>739T</v>
      </c>
      <c r="B877" s="4">
        <f>[1]Master!D1072</f>
        <v>0</v>
      </c>
      <c r="C877" s="4">
        <f>[1]Master!E1072</f>
        <v>0</v>
      </c>
      <c r="D877" s="5" t="str">
        <f>[1]Master!G1077</f>
        <v>-</v>
      </c>
      <c r="E877" s="4"/>
      <c r="F877" s="4"/>
      <c r="G877" s="20">
        <v>143.88</v>
      </c>
      <c r="H877" s="26"/>
      <c r="I877" s="26"/>
      <c r="J877" s="7">
        <f t="shared" si="13"/>
        <v>0</v>
      </c>
    </row>
    <row r="878" spans="1:10" x14ac:dyDescent="0.25">
      <c r="A878" s="5" t="str">
        <f>[1]Master!A1073</f>
        <v>800</v>
      </c>
      <c r="B878" s="4" t="str">
        <f>[1]Master!D1073</f>
        <v>Beretta</v>
      </c>
      <c r="C878" s="4" t="str">
        <f>[1]Master!E1073</f>
        <v>Pico</v>
      </c>
      <c r="D878" s="5" t="str">
        <f>[1]Master!G1078</f>
        <v>-</v>
      </c>
      <c r="E878" s="4"/>
      <c r="F878" s="4"/>
      <c r="G878" s="20">
        <v>143.88</v>
      </c>
      <c r="H878" s="26"/>
      <c r="I878" s="26"/>
      <c r="J878" s="7">
        <f t="shared" si="13"/>
        <v>0</v>
      </c>
    </row>
    <row r="879" spans="1:10" hidden="1" x14ac:dyDescent="0.25">
      <c r="A879" s="5" t="str">
        <f>[1]Master!A1074</f>
        <v>800R</v>
      </c>
      <c r="B879" s="4">
        <f>[1]Master!D1074</f>
        <v>0</v>
      </c>
      <c r="C879" s="4">
        <f>[1]Master!E1074</f>
        <v>0</v>
      </c>
      <c r="D879" s="5" t="str">
        <f>[1]Master!G1079</f>
        <v>-</v>
      </c>
      <c r="E879" s="4"/>
      <c r="F879" s="4"/>
      <c r="G879" s="20">
        <v>143.88</v>
      </c>
      <c r="H879" s="26"/>
      <c r="I879" s="26"/>
      <c r="J879" s="7">
        <f t="shared" si="13"/>
        <v>0</v>
      </c>
    </row>
    <row r="880" spans="1:10" hidden="1" x14ac:dyDescent="0.25">
      <c r="A880" s="5" t="str">
        <f>[1]Master!A1075</f>
        <v>800G</v>
      </c>
      <c r="B880" s="4">
        <f>[1]Master!D1075</f>
        <v>0</v>
      </c>
      <c r="C880" s="4">
        <f>[1]Master!E1075</f>
        <v>0</v>
      </c>
      <c r="D880" s="5" t="str">
        <f>[1]Master!G1080</f>
        <v>-</v>
      </c>
      <c r="E880" s="4"/>
      <c r="F880" s="4"/>
      <c r="G880" s="20">
        <v>143.88</v>
      </c>
      <c r="H880" s="26"/>
      <c r="I880" s="26"/>
      <c r="J880" s="7">
        <f t="shared" si="13"/>
        <v>0</v>
      </c>
    </row>
    <row r="881" spans="1:10" hidden="1" x14ac:dyDescent="0.25">
      <c r="A881" s="5" t="str">
        <f>[1]Master!A1076</f>
        <v>800P</v>
      </c>
      <c r="B881" s="4">
        <f>[1]Master!D1076</f>
        <v>0</v>
      </c>
      <c r="C881" s="4">
        <f>[1]Master!E1076</f>
        <v>0</v>
      </c>
      <c r="D881" s="5" t="str">
        <f>[1]Master!G1081</f>
        <v>-</v>
      </c>
      <c r="E881" s="4"/>
      <c r="F881" s="4"/>
      <c r="G881" s="20">
        <v>143.88</v>
      </c>
      <c r="H881" s="26"/>
      <c r="I881" s="26"/>
      <c r="J881" s="7">
        <f t="shared" si="13"/>
        <v>0</v>
      </c>
    </row>
    <row r="882" spans="1:10" hidden="1" x14ac:dyDescent="0.25">
      <c r="A882" s="5" t="str">
        <f>[1]Master!A1077</f>
        <v>800T</v>
      </c>
      <c r="B882" s="4">
        <f>[1]Master!D1077</f>
        <v>0</v>
      </c>
      <c r="C882" s="4">
        <f>[1]Master!E1077</f>
        <v>0</v>
      </c>
      <c r="D882" s="5" t="str">
        <f>[1]Master!G1082</f>
        <v>-</v>
      </c>
      <c r="E882" s="4"/>
      <c r="F882" s="4"/>
      <c r="G882" s="20">
        <v>143.88</v>
      </c>
      <c r="H882" s="26"/>
      <c r="I882" s="26"/>
      <c r="J882" s="7">
        <f t="shared" si="13"/>
        <v>0</v>
      </c>
    </row>
    <row r="883" spans="1:10" hidden="1" x14ac:dyDescent="0.25">
      <c r="A883" s="5" t="str">
        <f>[1]Master!A1079</f>
        <v>801R</v>
      </c>
      <c r="B883" s="4">
        <f>[1]Master!D1079</f>
        <v>0</v>
      </c>
      <c r="C883" s="4">
        <f>[1]Master!E1079</f>
        <v>0</v>
      </c>
      <c r="D883" s="5" t="str">
        <f>[1]Master!G1084</f>
        <v>-</v>
      </c>
      <c r="E883" s="4"/>
      <c r="F883" s="4"/>
      <c r="G883" s="20">
        <v>143.88</v>
      </c>
      <c r="H883" s="26"/>
      <c r="I883" s="26"/>
      <c r="J883" s="7">
        <f t="shared" si="13"/>
        <v>0</v>
      </c>
    </row>
    <row r="884" spans="1:10" hidden="1" x14ac:dyDescent="0.25">
      <c r="A884" s="5" t="str">
        <f>[1]Master!A1080</f>
        <v>801G</v>
      </c>
      <c r="B884" s="4">
        <f>[1]Master!D1080</f>
        <v>0</v>
      </c>
      <c r="C884" s="4">
        <f>[1]Master!E1080</f>
        <v>0</v>
      </c>
      <c r="D884" s="5" t="str">
        <f>[1]Master!G1085</f>
        <v>-</v>
      </c>
      <c r="E884" s="4"/>
      <c r="F884" s="4"/>
      <c r="G884" s="20">
        <v>143.88</v>
      </c>
      <c r="H884" s="26"/>
      <c r="I884" s="26"/>
      <c r="J884" s="7">
        <f t="shared" si="13"/>
        <v>0</v>
      </c>
    </row>
    <row r="885" spans="1:10" hidden="1" x14ac:dyDescent="0.25">
      <c r="A885" s="5" t="str">
        <f>[1]Master!A1081</f>
        <v>801P</v>
      </c>
      <c r="B885" s="4">
        <f>[1]Master!D1081</f>
        <v>0</v>
      </c>
      <c r="C885" s="4">
        <f>[1]Master!E1081</f>
        <v>0</v>
      </c>
      <c r="D885" s="5" t="str">
        <f>[1]Master!G1086</f>
        <v>-</v>
      </c>
      <c r="E885" s="4"/>
      <c r="F885" s="4"/>
      <c r="G885" s="20">
        <v>143.88</v>
      </c>
      <c r="H885" s="26"/>
      <c r="I885" s="26"/>
      <c r="J885" s="7">
        <f t="shared" si="13"/>
        <v>0</v>
      </c>
    </row>
    <row r="886" spans="1:10" hidden="1" x14ac:dyDescent="0.25">
      <c r="A886" s="5" t="str">
        <f>[1]Master!A1082</f>
        <v>801T</v>
      </c>
      <c r="B886" s="4">
        <f>[1]Master!D1082</f>
        <v>0</v>
      </c>
      <c r="C886" s="4">
        <f>[1]Master!E1082</f>
        <v>0</v>
      </c>
      <c r="D886" s="5" t="str">
        <f>[1]Master!G1087</f>
        <v>-</v>
      </c>
      <c r="E886" s="4"/>
      <c r="F886" s="4"/>
      <c r="G886" s="20">
        <v>143.88</v>
      </c>
      <c r="H886" s="26"/>
      <c r="I886" s="26"/>
      <c r="J886" s="7">
        <f t="shared" si="13"/>
        <v>0</v>
      </c>
    </row>
    <row r="887" spans="1:10" x14ac:dyDescent="0.25">
      <c r="A887" s="5" t="str">
        <f>[1]Master!A1083</f>
        <v>802</v>
      </c>
      <c r="B887" s="4" t="str">
        <f>[1]Master!D1083</f>
        <v>Beretta</v>
      </c>
      <c r="C887" s="4" t="str">
        <f>[1]Master!E1083</f>
        <v>PX4 Storm Full Size 9mm/.40/.45 (Medium/Large Backstrap)</v>
      </c>
      <c r="D887" s="5" t="str">
        <f>[1]Master!G1088</f>
        <v>-</v>
      </c>
      <c r="E887" s="4"/>
      <c r="F887" s="4"/>
      <c r="G887" s="20">
        <v>143.88</v>
      </c>
      <c r="H887" s="26"/>
      <c r="I887" s="26"/>
      <c r="J887" s="7">
        <f t="shared" si="13"/>
        <v>0</v>
      </c>
    </row>
    <row r="888" spans="1:10" hidden="1" x14ac:dyDescent="0.25">
      <c r="A888" s="5" t="str">
        <f>[1]Master!A1084</f>
        <v>802R</v>
      </c>
      <c r="B888" s="4">
        <f>[1]Master!D1084</f>
        <v>0</v>
      </c>
      <c r="C888" s="4">
        <f>[1]Master!E1084</f>
        <v>0</v>
      </c>
      <c r="D888" s="5" t="str">
        <f>[1]Master!G1089</f>
        <v>-</v>
      </c>
      <c r="E888" s="4"/>
      <c r="F888" s="4"/>
      <c r="G888" s="20">
        <v>143.88</v>
      </c>
      <c r="H888" s="26"/>
      <c r="I888" s="26"/>
      <c r="J888" s="7">
        <f t="shared" si="13"/>
        <v>0</v>
      </c>
    </row>
    <row r="889" spans="1:10" hidden="1" x14ac:dyDescent="0.25">
      <c r="A889" s="5" t="str">
        <f>[1]Master!A1085</f>
        <v>802G</v>
      </c>
      <c r="B889" s="4">
        <f>[1]Master!D1085</f>
        <v>0</v>
      </c>
      <c r="C889" s="4">
        <f>[1]Master!E1085</f>
        <v>0</v>
      </c>
      <c r="D889" s="5" t="str">
        <f>[1]Master!G1090</f>
        <v>-</v>
      </c>
      <c r="E889" s="4"/>
      <c r="F889" s="4"/>
      <c r="G889" s="20">
        <v>143.88</v>
      </c>
      <c r="H889" s="26"/>
      <c r="I889" s="26"/>
      <c r="J889" s="7">
        <f t="shared" si="13"/>
        <v>0</v>
      </c>
    </row>
    <row r="890" spans="1:10" hidden="1" x14ac:dyDescent="0.25">
      <c r="A890" s="5" t="str">
        <f>[1]Master!A1086</f>
        <v>802P</v>
      </c>
      <c r="B890" s="4">
        <f>[1]Master!D1086</f>
        <v>0</v>
      </c>
      <c r="C890" s="4">
        <f>[1]Master!E1086</f>
        <v>0</v>
      </c>
      <c r="D890" s="5" t="str">
        <f>[1]Master!G1091</f>
        <v>-</v>
      </c>
      <c r="E890" s="4"/>
      <c r="F890" s="4"/>
      <c r="G890" s="20">
        <v>143.88</v>
      </c>
      <c r="H890" s="26"/>
      <c r="I890" s="26"/>
      <c r="J890" s="7">
        <f t="shared" si="13"/>
        <v>0</v>
      </c>
    </row>
    <row r="891" spans="1:10" hidden="1" x14ac:dyDescent="0.25">
      <c r="A891" s="5" t="str">
        <f>[1]Master!A1087</f>
        <v>802T</v>
      </c>
      <c r="B891" s="4">
        <f>[1]Master!D1087</f>
        <v>0</v>
      </c>
      <c r="C891" s="4">
        <f>[1]Master!E1087</f>
        <v>0</v>
      </c>
      <c r="D891" s="5" t="str">
        <f>[1]Master!G1092</f>
        <v>-</v>
      </c>
      <c r="E891" s="4"/>
      <c r="F891" s="4"/>
      <c r="G891" s="20">
        <v>143.88</v>
      </c>
      <c r="H891" s="26"/>
      <c r="I891" s="26"/>
      <c r="J891" s="7">
        <f t="shared" si="13"/>
        <v>0</v>
      </c>
    </row>
    <row r="892" spans="1:10" x14ac:dyDescent="0.25">
      <c r="A892" s="5" t="str">
        <f>[1]Master!A1088</f>
        <v>803</v>
      </c>
      <c r="B892" s="4" t="str">
        <f>[1]Master!D1088</f>
        <v>Beretta</v>
      </c>
      <c r="C892" s="4" t="str">
        <f>[1]Master!E1088</f>
        <v>PX4 Storm SubCompact 9mm/.40 (Medium/Large Backstrap)</v>
      </c>
      <c r="D892" s="5" t="str">
        <f>[1]Master!G1093</f>
        <v>-</v>
      </c>
      <c r="E892" s="4"/>
      <c r="F892" s="4"/>
      <c r="G892" s="20">
        <v>143.88</v>
      </c>
      <c r="H892" s="26"/>
      <c r="I892" s="26"/>
      <c r="J892" s="7">
        <f t="shared" si="13"/>
        <v>0</v>
      </c>
    </row>
    <row r="893" spans="1:10" hidden="1" x14ac:dyDescent="0.25">
      <c r="A893" s="5" t="str">
        <f>[1]Master!A1089</f>
        <v>803R</v>
      </c>
      <c r="B893" s="4">
        <f>[1]Master!D1089</f>
        <v>0</v>
      </c>
      <c r="C893" s="4">
        <f>[1]Master!E1089</f>
        <v>0</v>
      </c>
      <c r="D893" s="5" t="str">
        <f>[1]Master!G1094</f>
        <v>-</v>
      </c>
      <c r="E893" s="4"/>
      <c r="F893" s="4"/>
      <c r="G893" s="20">
        <v>143.88</v>
      </c>
      <c r="H893" s="26"/>
      <c r="I893" s="26"/>
      <c r="J893" s="7">
        <f t="shared" si="13"/>
        <v>0</v>
      </c>
    </row>
    <row r="894" spans="1:10" hidden="1" x14ac:dyDescent="0.25">
      <c r="A894" s="5" t="str">
        <f>[1]Master!A1090</f>
        <v>803G</v>
      </c>
      <c r="B894" s="4">
        <f>[1]Master!D1090</f>
        <v>0</v>
      </c>
      <c r="C894" s="4">
        <f>[1]Master!E1090</f>
        <v>0</v>
      </c>
      <c r="D894" s="5" t="str">
        <f>[1]Master!G1095</f>
        <v>-</v>
      </c>
      <c r="E894" s="4"/>
      <c r="F894" s="4"/>
      <c r="G894" s="20">
        <v>143.88</v>
      </c>
      <c r="H894" s="26"/>
      <c r="I894" s="26"/>
      <c r="J894" s="7">
        <f t="shared" si="13"/>
        <v>0</v>
      </c>
    </row>
    <row r="895" spans="1:10" hidden="1" x14ac:dyDescent="0.25">
      <c r="A895" s="5" t="str">
        <f>[1]Master!A1091</f>
        <v>803P</v>
      </c>
      <c r="B895" s="4">
        <f>[1]Master!D1091</f>
        <v>0</v>
      </c>
      <c r="C895" s="4">
        <f>[1]Master!E1091</f>
        <v>0</v>
      </c>
      <c r="D895" s="5" t="str">
        <f>[1]Master!G1096</f>
        <v>-</v>
      </c>
      <c r="E895" s="4"/>
      <c r="F895" s="4"/>
      <c r="G895" s="20">
        <v>143.88</v>
      </c>
      <c r="H895" s="26"/>
      <c r="I895" s="26"/>
      <c r="J895" s="7">
        <f t="shared" si="13"/>
        <v>0</v>
      </c>
    </row>
    <row r="896" spans="1:10" hidden="1" x14ac:dyDescent="0.25">
      <c r="A896" s="5" t="str">
        <f>[1]Master!A1092</f>
        <v>803T</v>
      </c>
      <c r="B896" s="4">
        <f>[1]Master!D1092</f>
        <v>0</v>
      </c>
      <c r="C896" s="4">
        <f>[1]Master!E1092</f>
        <v>0</v>
      </c>
      <c r="D896" s="5" t="str">
        <f>[1]Master!G1097</f>
        <v>-</v>
      </c>
      <c r="E896" s="4"/>
      <c r="F896" s="4"/>
      <c r="G896" s="20">
        <v>143.88</v>
      </c>
      <c r="H896" s="26"/>
      <c r="I896" s="26"/>
      <c r="J896" s="7">
        <f t="shared" si="13"/>
        <v>0</v>
      </c>
    </row>
    <row r="897" spans="1:10" x14ac:dyDescent="0.25">
      <c r="A897" s="5" t="str">
        <f>[1]Master!A1093</f>
        <v>804</v>
      </c>
      <c r="B897" s="4" t="str">
        <f>[1]Master!D1093</f>
        <v>Beretta</v>
      </c>
      <c r="C897" s="4" t="str">
        <f>[1]Master!E1093</f>
        <v>PX4 Storm Compact 9mm/.40 (Medium/Large Backstrap)</v>
      </c>
      <c r="D897" s="5" t="str">
        <f>[1]Master!G1098</f>
        <v>-</v>
      </c>
      <c r="E897" s="4"/>
      <c r="F897" s="4"/>
      <c r="G897" s="20">
        <v>143.88</v>
      </c>
      <c r="H897" s="26"/>
      <c r="I897" s="26"/>
      <c r="J897" s="7">
        <f t="shared" si="13"/>
        <v>0</v>
      </c>
    </row>
    <row r="898" spans="1:10" hidden="1" x14ac:dyDescent="0.25">
      <c r="A898" s="5" t="str">
        <f>[1]Master!A1094</f>
        <v>804R</v>
      </c>
      <c r="B898" s="4">
        <f>[1]Master!D1094</f>
        <v>0</v>
      </c>
      <c r="C898" s="4">
        <f>[1]Master!E1094</f>
        <v>0</v>
      </c>
      <c r="D898" s="5" t="str">
        <f>[1]Master!G1099</f>
        <v>-</v>
      </c>
      <c r="E898" s="4"/>
      <c r="F898" s="4"/>
      <c r="G898" s="20">
        <v>143.88</v>
      </c>
      <c r="H898" s="26"/>
      <c r="I898" s="26"/>
      <c r="J898" s="7">
        <f t="shared" si="13"/>
        <v>0</v>
      </c>
    </row>
    <row r="899" spans="1:10" hidden="1" x14ac:dyDescent="0.25">
      <c r="A899" s="5" t="str">
        <f>[1]Master!A1095</f>
        <v>804G</v>
      </c>
      <c r="B899" s="4">
        <f>[1]Master!D1095</f>
        <v>0</v>
      </c>
      <c r="C899" s="4">
        <f>[1]Master!E1095</f>
        <v>0</v>
      </c>
      <c r="D899" s="5" t="str">
        <f>[1]Master!G1100</f>
        <v>-</v>
      </c>
      <c r="E899" s="4"/>
      <c r="F899" s="4"/>
      <c r="G899" s="20">
        <v>143.88</v>
      </c>
      <c r="H899" s="26"/>
      <c r="I899" s="26"/>
      <c r="J899" s="7">
        <f t="shared" si="13"/>
        <v>0</v>
      </c>
    </row>
    <row r="900" spans="1:10" hidden="1" x14ac:dyDescent="0.25">
      <c r="A900" s="5" t="str">
        <f>[1]Master!A1096</f>
        <v>804P</v>
      </c>
      <c r="B900" s="4">
        <f>[1]Master!D1096</f>
        <v>0</v>
      </c>
      <c r="C900" s="4">
        <f>[1]Master!E1096</f>
        <v>0</v>
      </c>
      <c r="D900" s="5" t="str">
        <f>[1]Master!G1101</f>
        <v>-</v>
      </c>
      <c r="E900" s="4"/>
      <c r="F900" s="4"/>
      <c r="G900" s="20">
        <v>143.88</v>
      </c>
      <c r="H900" s="26"/>
      <c r="I900" s="26"/>
      <c r="J900" s="7">
        <f t="shared" si="13"/>
        <v>0</v>
      </c>
    </row>
    <row r="901" spans="1:10" hidden="1" x14ac:dyDescent="0.25">
      <c r="A901" s="5" t="str">
        <f>[1]Master!A1097</f>
        <v>804T</v>
      </c>
      <c r="B901" s="4">
        <f>[1]Master!D1097</f>
        <v>0</v>
      </c>
      <c r="C901" s="4">
        <f>[1]Master!E1097</f>
        <v>0</v>
      </c>
      <c r="D901" s="5" t="str">
        <f>[1]Master!G1102</f>
        <v>-</v>
      </c>
      <c r="E901" s="4"/>
      <c r="F901" s="4"/>
      <c r="G901" s="20">
        <v>143.88</v>
      </c>
      <c r="H901" s="26"/>
      <c r="I901" s="26"/>
      <c r="J901" s="7">
        <f t="shared" si="13"/>
        <v>0</v>
      </c>
    </row>
    <row r="902" spans="1:10" x14ac:dyDescent="0.25">
      <c r="A902" s="5" t="str">
        <f>[1]Master!A1098</f>
        <v>805</v>
      </c>
      <c r="B902" s="4" t="str">
        <f>[1]Master!D1098</f>
        <v>Beretta</v>
      </c>
      <c r="C902" s="4" t="str">
        <f>[1]Master!E1098</f>
        <v>92FS/M9</v>
      </c>
      <c r="D902" s="5" t="str">
        <f>[1]Master!G1103</f>
        <v>-</v>
      </c>
      <c r="E902" s="4"/>
      <c r="F902" s="4"/>
      <c r="G902" s="20">
        <v>143.88</v>
      </c>
      <c r="H902" s="26"/>
      <c r="I902" s="26"/>
      <c r="J902" s="7">
        <f t="shared" si="13"/>
        <v>0</v>
      </c>
    </row>
    <row r="903" spans="1:10" hidden="1" x14ac:dyDescent="0.25">
      <c r="A903" s="5" t="str">
        <f>[1]Master!A1099</f>
        <v>805R</v>
      </c>
      <c r="B903" s="4">
        <f>[1]Master!D1099</f>
        <v>0</v>
      </c>
      <c r="C903" s="4">
        <f>[1]Master!E1099</f>
        <v>0</v>
      </c>
      <c r="D903" s="5" t="str">
        <f>[1]Master!G1104</f>
        <v>-</v>
      </c>
      <c r="E903" s="4"/>
      <c r="F903" s="4"/>
      <c r="G903" s="20">
        <v>143.88</v>
      </c>
      <c r="H903" s="26"/>
      <c r="I903" s="26"/>
      <c r="J903" s="7">
        <f t="shared" ref="J903:J966" si="14">(H903*G903)+(I903*G903)</f>
        <v>0</v>
      </c>
    </row>
    <row r="904" spans="1:10" hidden="1" x14ac:dyDescent="0.25">
      <c r="A904" s="5" t="str">
        <f>[1]Master!A1100</f>
        <v>805G</v>
      </c>
      <c r="B904" s="4">
        <f>[1]Master!D1100</f>
        <v>0</v>
      </c>
      <c r="C904" s="4">
        <f>[1]Master!E1100</f>
        <v>0</v>
      </c>
      <c r="D904" s="5" t="str">
        <f>[1]Master!G1105</f>
        <v>-</v>
      </c>
      <c r="E904" s="4"/>
      <c r="F904" s="4"/>
      <c r="G904" s="20">
        <v>143.88</v>
      </c>
      <c r="H904" s="26"/>
      <c r="I904" s="26"/>
      <c r="J904" s="7">
        <f t="shared" si="14"/>
        <v>0</v>
      </c>
    </row>
    <row r="905" spans="1:10" hidden="1" x14ac:dyDescent="0.25">
      <c r="A905" s="5" t="str">
        <f>[1]Master!A1101</f>
        <v>805P</v>
      </c>
      <c r="B905" s="4">
        <f>[1]Master!D1101</f>
        <v>0</v>
      </c>
      <c r="C905" s="4">
        <f>[1]Master!E1101</f>
        <v>0</v>
      </c>
      <c r="D905" s="5" t="str">
        <f>[1]Master!G1106</f>
        <v>-</v>
      </c>
      <c r="E905" s="4"/>
      <c r="F905" s="4"/>
      <c r="G905" s="20">
        <v>143.88</v>
      </c>
      <c r="H905" s="26"/>
      <c r="I905" s="26"/>
      <c r="J905" s="7">
        <f t="shared" si="14"/>
        <v>0</v>
      </c>
    </row>
    <row r="906" spans="1:10" hidden="1" x14ac:dyDescent="0.25">
      <c r="A906" s="5" t="str">
        <f>[1]Master!A1102</f>
        <v>805T</v>
      </c>
      <c r="B906" s="4">
        <f>[1]Master!D1102</f>
        <v>0</v>
      </c>
      <c r="C906" s="4">
        <f>[1]Master!E1102</f>
        <v>0</v>
      </c>
      <c r="D906" s="5" t="str">
        <f>[1]Master!G1107</f>
        <v>-</v>
      </c>
      <c r="E906" s="4"/>
      <c r="F906" s="4"/>
      <c r="G906" s="20">
        <v>143.88</v>
      </c>
      <c r="H906" s="26"/>
      <c r="I906" s="26"/>
      <c r="J906" s="7">
        <f t="shared" si="14"/>
        <v>0</v>
      </c>
    </row>
    <row r="907" spans="1:10" x14ac:dyDescent="0.25">
      <c r="A907" s="5" t="str">
        <f>[1]Master!A1103</f>
        <v>806</v>
      </c>
      <c r="B907" s="4" t="str">
        <f>[1]Master!D1103</f>
        <v>Beretta</v>
      </c>
      <c r="C907" s="4" t="str">
        <f>[1]Master!E1103</f>
        <v>PX4 Storm Full Size 9mm/.40/.45 (Small Backstrap)</v>
      </c>
      <c r="D907" s="5" t="str">
        <f>[1]Master!G1108</f>
        <v>-</v>
      </c>
      <c r="E907" s="4"/>
      <c r="F907" s="4"/>
      <c r="G907" s="20">
        <v>143.88</v>
      </c>
      <c r="H907" s="26"/>
      <c r="I907" s="26"/>
      <c r="J907" s="7">
        <f t="shared" si="14"/>
        <v>0</v>
      </c>
    </row>
    <row r="908" spans="1:10" hidden="1" x14ac:dyDescent="0.25">
      <c r="A908" s="5" t="str">
        <f>[1]Master!A1104</f>
        <v>806R</v>
      </c>
      <c r="B908" s="4">
        <f>[1]Master!D1104</f>
        <v>0</v>
      </c>
      <c r="C908" s="4">
        <f>[1]Master!E1104</f>
        <v>0</v>
      </c>
      <c r="D908" s="5" t="str">
        <f>[1]Master!G1109</f>
        <v>-</v>
      </c>
      <c r="E908" s="4"/>
      <c r="F908" s="4"/>
      <c r="G908" s="20">
        <v>143.88</v>
      </c>
      <c r="H908" s="26"/>
      <c r="I908" s="26"/>
      <c r="J908" s="7">
        <f t="shared" si="14"/>
        <v>0</v>
      </c>
    </row>
    <row r="909" spans="1:10" hidden="1" x14ac:dyDescent="0.25">
      <c r="A909" s="5" t="str">
        <f>[1]Master!A1105</f>
        <v>806G</v>
      </c>
      <c r="B909" s="4">
        <f>[1]Master!D1105</f>
        <v>0</v>
      </c>
      <c r="C909" s="4">
        <f>[1]Master!E1105</f>
        <v>0</v>
      </c>
      <c r="D909" s="5" t="str">
        <f>[1]Master!G1110</f>
        <v>-</v>
      </c>
      <c r="E909" s="4"/>
      <c r="F909" s="4"/>
      <c r="G909" s="20">
        <v>143.88</v>
      </c>
      <c r="H909" s="26"/>
      <c r="I909" s="26"/>
      <c r="J909" s="7">
        <f t="shared" si="14"/>
        <v>0</v>
      </c>
    </row>
    <row r="910" spans="1:10" hidden="1" x14ac:dyDescent="0.25">
      <c r="A910" s="5" t="str">
        <f>[1]Master!A1106</f>
        <v>806P</v>
      </c>
      <c r="B910" s="4">
        <f>[1]Master!D1106</f>
        <v>0</v>
      </c>
      <c r="C910" s="4">
        <f>[1]Master!E1106</f>
        <v>0</v>
      </c>
      <c r="D910" s="5" t="str">
        <f>[1]Master!G1111</f>
        <v>-</v>
      </c>
      <c r="E910" s="4"/>
      <c r="F910" s="4"/>
      <c r="G910" s="20">
        <v>143.88</v>
      </c>
      <c r="H910" s="26"/>
      <c r="I910" s="26"/>
      <c r="J910" s="7">
        <f t="shared" si="14"/>
        <v>0</v>
      </c>
    </row>
    <row r="911" spans="1:10" hidden="1" x14ac:dyDescent="0.25">
      <c r="A911" s="5" t="str">
        <f>[1]Master!A1107</f>
        <v>806T</v>
      </c>
      <c r="B911" s="4">
        <f>[1]Master!D1107</f>
        <v>0</v>
      </c>
      <c r="C911" s="4">
        <f>[1]Master!E1107</f>
        <v>0</v>
      </c>
      <c r="D911" s="5" t="str">
        <f>[1]Master!G1112</f>
        <v>-</v>
      </c>
      <c r="E911" s="4"/>
      <c r="F911" s="4"/>
      <c r="G911" s="20">
        <v>143.88</v>
      </c>
      <c r="H911" s="26"/>
      <c r="I911" s="26"/>
      <c r="J911" s="7">
        <f t="shared" si="14"/>
        <v>0</v>
      </c>
    </row>
    <row r="912" spans="1:10" x14ac:dyDescent="0.25">
      <c r="A912" s="5" t="str">
        <f>[1]Master!A1108</f>
        <v>807</v>
      </c>
      <c r="B912" s="4" t="str">
        <f>[1]Master!D1108</f>
        <v>Beretta</v>
      </c>
      <c r="C912" s="4" t="str">
        <f>[1]Master!E1108</f>
        <v>PX4 Storm SubCompact 9mm/.40 (Small Backstrap)</v>
      </c>
      <c r="D912" s="5" t="str">
        <f>[1]Master!G1113</f>
        <v>-</v>
      </c>
      <c r="E912" s="4"/>
      <c r="F912" s="4"/>
      <c r="G912" s="20">
        <v>143.88</v>
      </c>
      <c r="H912" s="26"/>
      <c r="I912" s="26"/>
      <c r="J912" s="7">
        <f t="shared" si="14"/>
        <v>0</v>
      </c>
    </row>
    <row r="913" spans="1:10" hidden="1" x14ac:dyDescent="0.25">
      <c r="A913" s="5" t="str">
        <f>[1]Master!A1109</f>
        <v>807R</v>
      </c>
      <c r="B913" s="4">
        <f>[1]Master!D1109</f>
        <v>0</v>
      </c>
      <c r="C913" s="4">
        <f>[1]Master!E1109</f>
        <v>0</v>
      </c>
      <c r="D913" s="5" t="str">
        <f>[1]Master!G1114</f>
        <v>-</v>
      </c>
      <c r="E913" s="4"/>
      <c r="F913" s="4"/>
      <c r="G913" s="20">
        <v>143.88</v>
      </c>
      <c r="H913" s="26"/>
      <c r="I913" s="26"/>
      <c r="J913" s="7">
        <f t="shared" si="14"/>
        <v>0</v>
      </c>
    </row>
    <row r="914" spans="1:10" hidden="1" x14ac:dyDescent="0.25">
      <c r="A914" s="5" t="str">
        <f>[1]Master!A1110</f>
        <v>807G</v>
      </c>
      <c r="B914" s="4">
        <f>[1]Master!D1110</f>
        <v>0</v>
      </c>
      <c r="C914" s="4">
        <f>[1]Master!E1110</f>
        <v>0</v>
      </c>
      <c r="D914" s="5" t="str">
        <f>[1]Master!G1115</f>
        <v>-</v>
      </c>
      <c r="E914" s="4"/>
      <c r="F914" s="4"/>
      <c r="G914" s="20">
        <v>143.88</v>
      </c>
      <c r="H914" s="26"/>
      <c r="I914" s="26"/>
      <c r="J914" s="7">
        <f t="shared" si="14"/>
        <v>0</v>
      </c>
    </row>
    <row r="915" spans="1:10" hidden="1" x14ac:dyDescent="0.25">
      <c r="A915" s="5" t="str">
        <f>[1]Master!A1111</f>
        <v>807P</v>
      </c>
      <c r="B915" s="4">
        <f>[1]Master!D1111</f>
        <v>0</v>
      </c>
      <c r="C915" s="4">
        <f>[1]Master!E1111</f>
        <v>0</v>
      </c>
      <c r="D915" s="5" t="str">
        <f>[1]Master!G1116</f>
        <v>-</v>
      </c>
      <c r="E915" s="4"/>
      <c r="F915" s="4"/>
      <c r="G915" s="20">
        <v>143.88</v>
      </c>
      <c r="H915" s="26"/>
      <c r="I915" s="26"/>
      <c r="J915" s="7">
        <f t="shared" si="14"/>
        <v>0</v>
      </c>
    </row>
    <row r="916" spans="1:10" hidden="1" x14ac:dyDescent="0.25">
      <c r="A916" s="5" t="str">
        <f>[1]Master!A1112</f>
        <v>807T</v>
      </c>
      <c r="B916" s="4">
        <f>[1]Master!D1112</f>
        <v>0</v>
      </c>
      <c r="C916" s="4">
        <f>[1]Master!E1112</f>
        <v>0</v>
      </c>
      <c r="D916" s="5" t="str">
        <f>[1]Master!G1117</f>
        <v>-</v>
      </c>
      <c r="E916" s="4"/>
      <c r="F916" s="4"/>
      <c r="G916" s="20">
        <v>143.88</v>
      </c>
      <c r="H916" s="26"/>
      <c r="I916" s="26"/>
      <c r="J916" s="7">
        <f t="shared" si="14"/>
        <v>0</v>
      </c>
    </row>
    <row r="917" spans="1:10" x14ac:dyDescent="0.25">
      <c r="A917" s="5" t="str">
        <f>[1]Master!A1113</f>
        <v>808</v>
      </c>
      <c r="B917" s="4" t="str">
        <f>[1]Master!D1113</f>
        <v>Beretta</v>
      </c>
      <c r="C917" s="4" t="str">
        <f>[1]Master!E1113</f>
        <v>PX4 Storm Compact 9mm/.40 (Small Backstrap)</v>
      </c>
      <c r="D917" s="5" t="str">
        <f>[1]Master!G1118</f>
        <v>-</v>
      </c>
      <c r="E917" s="4"/>
      <c r="F917" s="4"/>
      <c r="G917" s="20">
        <v>143.88</v>
      </c>
      <c r="H917" s="26"/>
      <c r="I917" s="26"/>
      <c r="J917" s="7">
        <f t="shared" si="14"/>
        <v>0</v>
      </c>
    </row>
    <row r="918" spans="1:10" hidden="1" x14ac:dyDescent="0.25">
      <c r="A918" s="5" t="str">
        <f>[1]Master!A1114</f>
        <v>808R</v>
      </c>
      <c r="B918" s="4" t="str">
        <f>[1]Master!D1114</f>
        <v xml:space="preserve">  </v>
      </c>
      <c r="C918" s="4">
        <f>[1]Master!E1114</f>
        <v>0</v>
      </c>
      <c r="D918" s="5" t="str">
        <f>[1]Master!G1119</f>
        <v>-</v>
      </c>
      <c r="E918" s="4"/>
      <c r="F918" s="4"/>
      <c r="G918" s="20">
        <v>143.88</v>
      </c>
      <c r="H918" s="26"/>
      <c r="I918" s="26"/>
      <c r="J918" s="7">
        <f t="shared" si="14"/>
        <v>0</v>
      </c>
    </row>
    <row r="919" spans="1:10" hidden="1" x14ac:dyDescent="0.25">
      <c r="A919" s="5" t="str">
        <f>[1]Master!A1115</f>
        <v>808G</v>
      </c>
      <c r="B919" s="4">
        <f>[1]Master!D1115</f>
        <v>0</v>
      </c>
      <c r="C919" s="4">
        <f>[1]Master!E1115</f>
        <v>0</v>
      </c>
      <c r="D919" s="5" t="str">
        <f>[1]Master!G1120</f>
        <v>-</v>
      </c>
      <c r="E919" s="4"/>
      <c r="F919" s="4"/>
      <c r="G919" s="20">
        <v>143.88</v>
      </c>
      <c r="H919" s="26"/>
      <c r="I919" s="26"/>
      <c r="J919" s="7">
        <f t="shared" si="14"/>
        <v>0</v>
      </c>
    </row>
    <row r="920" spans="1:10" hidden="1" x14ac:dyDescent="0.25">
      <c r="A920" s="5" t="str">
        <f>[1]Master!A1116</f>
        <v>808P</v>
      </c>
      <c r="B920" s="4">
        <f>[1]Master!D1116</f>
        <v>0</v>
      </c>
      <c r="C920" s="4">
        <f>[1]Master!E1116</f>
        <v>0</v>
      </c>
      <c r="D920" s="5" t="str">
        <f>[1]Master!G1121</f>
        <v>-</v>
      </c>
      <c r="E920" s="4"/>
      <c r="F920" s="4"/>
      <c r="G920" s="20">
        <v>143.88</v>
      </c>
      <c r="H920" s="26"/>
      <c r="I920" s="26"/>
      <c r="J920" s="7">
        <f t="shared" si="14"/>
        <v>0</v>
      </c>
    </row>
    <row r="921" spans="1:10" hidden="1" x14ac:dyDescent="0.25">
      <c r="A921" s="5" t="str">
        <f>[1]Master!A1117</f>
        <v xml:space="preserve">808T </v>
      </c>
      <c r="B921" s="4">
        <f>[1]Master!D1117</f>
        <v>0</v>
      </c>
      <c r="C921" s="4">
        <f>[1]Master!E1117</f>
        <v>0</v>
      </c>
      <c r="D921" s="5" t="str">
        <f>[1]Master!G1122</f>
        <v>-</v>
      </c>
      <c r="E921" s="4"/>
      <c r="F921" s="4"/>
      <c r="G921" s="20">
        <v>143.88</v>
      </c>
      <c r="H921" s="26"/>
      <c r="I921" s="26"/>
      <c r="J921" s="7">
        <f t="shared" si="14"/>
        <v>0</v>
      </c>
    </row>
    <row r="922" spans="1:10" x14ac:dyDescent="0.25">
      <c r="A922" s="5" t="str">
        <f>[1]Master!A1118</f>
        <v>828</v>
      </c>
      <c r="B922" s="4" t="str">
        <f>[1]Master!D1118</f>
        <v>Beretta</v>
      </c>
      <c r="C922" s="4" t="str">
        <f>[1]Master!E1118</f>
        <v>Pico Extended Magazine</v>
      </c>
      <c r="D922" s="5" t="str">
        <f>[1]Master!G1123</f>
        <v>-</v>
      </c>
      <c r="E922" s="4"/>
      <c r="F922" s="4"/>
      <c r="G922" s="20">
        <v>15.72</v>
      </c>
      <c r="H922" s="26"/>
      <c r="I922" s="26"/>
      <c r="J922" s="7">
        <f t="shared" si="14"/>
        <v>0</v>
      </c>
    </row>
    <row r="923" spans="1:10" hidden="1" x14ac:dyDescent="0.25">
      <c r="A923" s="5" t="str">
        <f>[1]Master!A1119</f>
        <v>828R</v>
      </c>
      <c r="B923" s="4">
        <f>[1]Master!D1119</f>
        <v>0</v>
      </c>
      <c r="C923" s="4">
        <f>[1]Master!E1119</f>
        <v>0</v>
      </c>
      <c r="D923" s="5" t="str">
        <f>[1]Master!G1124</f>
        <v>-</v>
      </c>
      <c r="E923" s="4"/>
      <c r="F923" s="4"/>
      <c r="G923" s="20">
        <v>143.88</v>
      </c>
      <c r="H923" s="26"/>
      <c r="I923" s="26"/>
      <c r="J923" s="7">
        <f t="shared" si="14"/>
        <v>0</v>
      </c>
    </row>
    <row r="924" spans="1:10" hidden="1" x14ac:dyDescent="0.25">
      <c r="A924" s="5" t="str">
        <f>[1]Master!A1120</f>
        <v>828G</v>
      </c>
      <c r="B924" s="4">
        <f>[1]Master!D1120</f>
        <v>0</v>
      </c>
      <c r="C924" s="4">
        <f>[1]Master!E1120</f>
        <v>0</v>
      </c>
      <c r="D924" s="5" t="str">
        <f>[1]Master!G1125</f>
        <v>-</v>
      </c>
      <c r="E924" s="4"/>
      <c r="F924" s="4"/>
      <c r="G924" s="20">
        <v>143.88</v>
      </c>
      <c r="H924" s="26"/>
      <c r="I924" s="26"/>
      <c r="J924" s="7">
        <f t="shared" si="14"/>
        <v>0</v>
      </c>
    </row>
    <row r="925" spans="1:10" hidden="1" x14ac:dyDescent="0.25">
      <c r="A925" s="5" t="str">
        <f>[1]Master!A1121</f>
        <v>828P</v>
      </c>
      <c r="B925" s="4">
        <f>[1]Master!D1121</f>
        <v>0</v>
      </c>
      <c r="C925" s="4">
        <f>[1]Master!E1121</f>
        <v>0</v>
      </c>
      <c r="D925" s="5" t="str">
        <f>[1]Master!G1126</f>
        <v>-</v>
      </c>
      <c r="E925" s="4"/>
      <c r="F925" s="4"/>
      <c r="G925" s="20">
        <v>143.88</v>
      </c>
      <c r="H925" s="26"/>
      <c r="I925" s="26"/>
      <c r="J925" s="7">
        <f t="shared" si="14"/>
        <v>0</v>
      </c>
    </row>
    <row r="926" spans="1:10" hidden="1" x14ac:dyDescent="0.25">
      <c r="A926" s="5" t="str">
        <f>[1]Master!A1122</f>
        <v>828T</v>
      </c>
      <c r="B926" s="4">
        <f>[1]Master!D1122</f>
        <v>0</v>
      </c>
      <c r="C926" s="4">
        <f>[1]Master!E1122</f>
        <v>0</v>
      </c>
      <c r="D926" s="5" t="str">
        <f>[1]Master!G1127</f>
        <v>-</v>
      </c>
      <c r="E926" s="4"/>
      <c r="F926" s="4"/>
      <c r="G926" s="20">
        <v>143.88</v>
      </c>
      <c r="H926" s="26"/>
      <c r="I926" s="26"/>
      <c r="J926" s="7">
        <f t="shared" si="14"/>
        <v>0</v>
      </c>
    </row>
    <row r="927" spans="1:10" hidden="1" x14ac:dyDescent="0.25">
      <c r="A927" s="5" t="str">
        <f>[1]Master!A1124</f>
        <v>237R</v>
      </c>
      <c r="B927" s="4">
        <f>[1]Master!D1124</f>
        <v>0</v>
      </c>
      <c r="C927" s="4">
        <f>[1]Master!E1124</f>
        <v>0</v>
      </c>
      <c r="D927" s="5" t="str">
        <f>[1]Master!G1129</f>
        <v>-</v>
      </c>
      <c r="E927" s="4"/>
      <c r="F927" s="4"/>
      <c r="G927" s="20">
        <v>143.88</v>
      </c>
      <c r="H927" s="26"/>
      <c r="I927" s="26"/>
      <c r="J927" s="7">
        <f t="shared" si="14"/>
        <v>0</v>
      </c>
    </row>
    <row r="928" spans="1:10" hidden="1" x14ac:dyDescent="0.25">
      <c r="A928" s="5" t="str">
        <f>[1]Master!A1125</f>
        <v>237G</v>
      </c>
      <c r="B928" s="4">
        <f>[1]Master!D1125</f>
        <v>0</v>
      </c>
      <c r="C928" s="4">
        <f>[1]Master!E1125</f>
        <v>0</v>
      </c>
      <c r="D928" s="5" t="str">
        <f>[1]Master!G1130</f>
        <v>-</v>
      </c>
      <c r="E928" s="4"/>
      <c r="F928" s="4"/>
      <c r="G928" s="20">
        <v>143.88</v>
      </c>
      <c r="H928" s="26"/>
      <c r="I928" s="26"/>
      <c r="J928" s="7">
        <f t="shared" si="14"/>
        <v>0</v>
      </c>
    </row>
    <row r="929" spans="1:10" hidden="1" x14ac:dyDescent="0.25">
      <c r="A929" s="5" t="str">
        <f>[1]Master!A1126</f>
        <v>237P</v>
      </c>
      <c r="B929" s="4">
        <f>[1]Master!D1126</f>
        <v>0</v>
      </c>
      <c r="C929" s="4">
        <f>[1]Master!E1126</f>
        <v>0</v>
      </c>
      <c r="D929" s="5" t="str">
        <f>[1]Master!G1131</f>
        <v>-</v>
      </c>
      <c r="E929" s="4"/>
      <c r="F929" s="4"/>
      <c r="G929" s="20">
        <v>143.88</v>
      </c>
      <c r="H929" s="26"/>
      <c r="I929" s="26"/>
      <c r="J929" s="7">
        <f t="shared" si="14"/>
        <v>0</v>
      </c>
    </row>
    <row r="930" spans="1:10" hidden="1" x14ac:dyDescent="0.25">
      <c r="A930" s="5" t="str">
        <f>[1]Master!A1127</f>
        <v>237T</v>
      </c>
      <c r="B930" s="4">
        <f>[1]Master!D1127</f>
        <v>0</v>
      </c>
      <c r="C930" s="4">
        <f>[1]Master!E1127</f>
        <v>0</v>
      </c>
      <c r="D930" s="5" t="str">
        <f>[1]Master!G1132</f>
        <v>-</v>
      </c>
      <c r="E930" s="4"/>
      <c r="F930" s="4"/>
      <c r="G930" s="20">
        <v>143.88</v>
      </c>
      <c r="H930" s="26"/>
      <c r="I930" s="26"/>
      <c r="J930" s="7">
        <f t="shared" si="14"/>
        <v>0</v>
      </c>
    </row>
    <row r="931" spans="1:10" x14ac:dyDescent="0.25">
      <c r="A931" s="5" t="str">
        <f>[1]Master!A1128</f>
        <v>829</v>
      </c>
      <c r="B931" s="4" t="str">
        <f>[1]Master!D1128</f>
        <v>Beretta</v>
      </c>
      <c r="C931" s="4" t="str">
        <f>[1]Master!E1128</f>
        <v>Nano Extended Magazine</v>
      </c>
      <c r="D931" s="5" t="str">
        <f>[1]Master!G1133</f>
        <v>-</v>
      </c>
      <c r="E931" s="4"/>
      <c r="F931" s="4"/>
      <c r="G931" s="20">
        <v>15.72</v>
      </c>
      <c r="H931" s="26"/>
      <c r="I931" s="26"/>
      <c r="J931" s="7">
        <f t="shared" si="14"/>
        <v>0</v>
      </c>
    </row>
    <row r="932" spans="1:10" hidden="1" x14ac:dyDescent="0.25">
      <c r="A932" s="5" t="str">
        <f>[1]Master!A1129</f>
        <v>829R</v>
      </c>
      <c r="B932" s="4">
        <f>[1]Master!D1129</f>
        <v>0</v>
      </c>
      <c r="C932" s="4">
        <f>[1]Master!E1129</f>
        <v>0</v>
      </c>
      <c r="D932" s="5" t="str">
        <f>[1]Master!G1134</f>
        <v>-</v>
      </c>
      <c r="E932" s="4"/>
      <c r="F932" s="4"/>
      <c r="G932" s="20">
        <v>143.88</v>
      </c>
      <c r="H932" s="26"/>
      <c r="I932" s="26"/>
      <c r="J932" s="7">
        <f t="shared" si="14"/>
        <v>0</v>
      </c>
    </row>
    <row r="933" spans="1:10" hidden="1" x14ac:dyDescent="0.25">
      <c r="A933" s="5" t="str">
        <f>[1]Master!A1130</f>
        <v>829G</v>
      </c>
      <c r="B933" s="4">
        <f>[1]Master!D1130</f>
        <v>0</v>
      </c>
      <c r="C933" s="4">
        <f>[1]Master!E1130</f>
        <v>0</v>
      </c>
      <c r="D933" s="5" t="str">
        <f>[1]Master!G1135</f>
        <v>-</v>
      </c>
      <c r="E933" s="4"/>
      <c r="F933" s="4"/>
      <c r="G933" s="20">
        <v>143.88</v>
      </c>
      <c r="H933" s="26"/>
      <c r="I933" s="26"/>
      <c r="J933" s="7">
        <f t="shared" si="14"/>
        <v>0</v>
      </c>
    </row>
    <row r="934" spans="1:10" hidden="1" x14ac:dyDescent="0.25">
      <c r="A934" s="5" t="str">
        <f>[1]Master!A1131</f>
        <v>829P</v>
      </c>
      <c r="B934" s="4">
        <f>[1]Master!D1131</f>
        <v>0</v>
      </c>
      <c r="C934" s="4">
        <f>[1]Master!E1131</f>
        <v>0</v>
      </c>
      <c r="D934" s="5" t="str">
        <f>[1]Master!G1136</f>
        <v>-</v>
      </c>
      <c r="E934" s="4"/>
      <c r="F934" s="4"/>
      <c r="G934" s="20">
        <v>143.88</v>
      </c>
      <c r="H934" s="26"/>
      <c r="I934" s="26"/>
      <c r="J934" s="7">
        <f t="shared" si="14"/>
        <v>0</v>
      </c>
    </row>
    <row r="935" spans="1:10" hidden="1" x14ac:dyDescent="0.25">
      <c r="A935" s="5" t="str">
        <f>[1]Master!A1132</f>
        <v>829T</v>
      </c>
      <c r="B935" s="4">
        <f>[1]Master!D1132</f>
        <v>0</v>
      </c>
      <c r="C935" s="4">
        <f>[1]Master!E1132</f>
        <v>0</v>
      </c>
      <c r="D935" s="5" t="str">
        <f>[1]Master!G1137</f>
        <v>-</v>
      </c>
      <c r="E935" s="4"/>
      <c r="F935" s="4"/>
      <c r="G935" s="20">
        <v>143.88</v>
      </c>
      <c r="H935" s="26"/>
      <c r="I935" s="26"/>
      <c r="J935" s="7">
        <f t="shared" si="14"/>
        <v>0</v>
      </c>
    </row>
    <row r="936" spans="1:10" x14ac:dyDescent="0.25">
      <c r="A936" s="5" t="str">
        <f>[1]Master!A1133</f>
        <v>901</v>
      </c>
      <c r="B936" s="4" t="str">
        <f>[1]Master!D1133</f>
        <v>Heckler &amp; Koch</v>
      </c>
      <c r="C936" s="4" t="str">
        <f>[1]Master!E1133</f>
        <v>USP Full Size .45</v>
      </c>
      <c r="D936" s="5" t="str">
        <f>[1]Master!G1138</f>
        <v>-</v>
      </c>
      <c r="E936" s="4"/>
      <c r="F936" s="4"/>
      <c r="G936" s="20">
        <v>143.88</v>
      </c>
      <c r="H936" s="26"/>
      <c r="I936" s="26"/>
      <c r="J936" s="7">
        <f t="shared" si="14"/>
        <v>0</v>
      </c>
    </row>
    <row r="937" spans="1:10" hidden="1" x14ac:dyDescent="0.25">
      <c r="A937" s="5" t="str">
        <f>[1]Master!A1134</f>
        <v>901R</v>
      </c>
      <c r="B937" s="4">
        <f>[1]Master!D1134</f>
        <v>0</v>
      </c>
      <c r="C937" s="4">
        <f>[1]Master!E1134</f>
        <v>0</v>
      </c>
      <c r="D937" s="5" t="str">
        <f>[1]Master!G1139</f>
        <v>-</v>
      </c>
      <c r="E937" s="4"/>
      <c r="F937" s="4"/>
      <c r="G937" s="20">
        <v>143.88</v>
      </c>
      <c r="H937" s="26"/>
      <c r="I937" s="26"/>
      <c r="J937" s="7">
        <f t="shared" si="14"/>
        <v>0</v>
      </c>
    </row>
    <row r="938" spans="1:10" hidden="1" x14ac:dyDescent="0.25">
      <c r="A938" s="5" t="str">
        <f>[1]Master!A1135</f>
        <v>901G</v>
      </c>
      <c r="B938" s="4">
        <f>[1]Master!D1135</f>
        <v>0</v>
      </c>
      <c r="C938" s="4">
        <f>[1]Master!E1135</f>
        <v>0</v>
      </c>
      <c r="D938" s="5" t="str">
        <f>[1]Master!G1140</f>
        <v>-</v>
      </c>
      <c r="E938" s="4"/>
      <c r="F938" s="4"/>
      <c r="G938" s="20">
        <v>143.88</v>
      </c>
      <c r="H938" s="26"/>
      <c r="I938" s="26"/>
      <c r="J938" s="7">
        <f t="shared" si="14"/>
        <v>0</v>
      </c>
    </row>
    <row r="939" spans="1:10" hidden="1" x14ac:dyDescent="0.25">
      <c r="A939" s="5" t="str">
        <f>[1]Master!A1136</f>
        <v>901P</v>
      </c>
      <c r="B939" s="4">
        <f>[1]Master!D1136</f>
        <v>0</v>
      </c>
      <c r="C939" s="4">
        <f>[1]Master!E1136</f>
        <v>0</v>
      </c>
      <c r="D939" s="5" t="str">
        <f>[1]Master!G1141</f>
        <v>-</v>
      </c>
      <c r="E939" s="4"/>
      <c r="F939" s="4"/>
      <c r="G939" s="20">
        <v>143.88</v>
      </c>
      <c r="H939" s="26"/>
      <c r="I939" s="26"/>
      <c r="J939" s="7">
        <f t="shared" si="14"/>
        <v>0</v>
      </c>
    </row>
    <row r="940" spans="1:10" hidden="1" x14ac:dyDescent="0.25">
      <c r="A940" s="5" t="str">
        <f>[1]Master!A1137</f>
        <v>901T</v>
      </c>
      <c r="B940" s="4">
        <f>[1]Master!D1137</f>
        <v>0</v>
      </c>
      <c r="C940" s="4">
        <f>[1]Master!E1137</f>
        <v>0</v>
      </c>
      <c r="D940" s="5" t="str">
        <f>[1]Master!G1142</f>
        <v>-</v>
      </c>
      <c r="E940" s="4"/>
      <c r="F940" s="4"/>
      <c r="G940" s="20">
        <v>143.88</v>
      </c>
      <c r="H940" s="26"/>
      <c r="I940" s="26"/>
      <c r="J940" s="7">
        <f t="shared" si="14"/>
        <v>0</v>
      </c>
    </row>
    <row r="941" spans="1:10" x14ac:dyDescent="0.25">
      <c r="A941" s="5" t="str">
        <f>[1]Master!A1138</f>
        <v>902</v>
      </c>
      <c r="B941" s="4" t="str">
        <f>[1]Master!D1138</f>
        <v>Heckler &amp; Koch</v>
      </c>
      <c r="C941" s="4" t="str">
        <f>[1]Master!E1138</f>
        <v xml:space="preserve">USP Compact .45 </v>
      </c>
      <c r="D941" s="5" t="str">
        <f>[1]Master!G1143</f>
        <v>-</v>
      </c>
      <c r="E941" s="4"/>
      <c r="F941" s="4"/>
      <c r="G941" s="20">
        <v>143.88</v>
      </c>
      <c r="H941" s="26"/>
      <c r="I941" s="26"/>
      <c r="J941" s="7">
        <f t="shared" si="14"/>
        <v>0</v>
      </c>
    </row>
    <row r="942" spans="1:10" hidden="1" x14ac:dyDescent="0.25">
      <c r="A942" s="5" t="str">
        <f>[1]Master!A1139</f>
        <v>902R</v>
      </c>
      <c r="B942" s="4">
        <f>[1]Master!D1139</f>
        <v>0</v>
      </c>
      <c r="C942" s="4">
        <f>[1]Master!E1139</f>
        <v>0</v>
      </c>
      <c r="D942" s="5" t="str">
        <f>[1]Master!G1144</f>
        <v>-</v>
      </c>
      <c r="E942" s="4"/>
      <c r="F942" s="4"/>
      <c r="G942" s="20">
        <v>143.88</v>
      </c>
      <c r="H942" s="26"/>
      <c r="I942" s="26"/>
      <c r="J942" s="7">
        <f t="shared" si="14"/>
        <v>0</v>
      </c>
    </row>
    <row r="943" spans="1:10" hidden="1" x14ac:dyDescent="0.25">
      <c r="A943" s="5" t="str">
        <f>[1]Master!A1140</f>
        <v>902G</v>
      </c>
      <c r="B943" s="4">
        <f>[1]Master!D1140</f>
        <v>0</v>
      </c>
      <c r="C943" s="4">
        <f>[1]Master!E1140</f>
        <v>0</v>
      </c>
      <c r="D943" s="5" t="str">
        <f>[1]Master!G1145</f>
        <v>-</v>
      </c>
      <c r="E943" s="4"/>
      <c r="F943" s="4"/>
      <c r="G943" s="20">
        <v>143.88</v>
      </c>
      <c r="H943" s="26"/>
      <c r="I943" s="26"/>
      <c r="J943" s="7">
        <f t="shared" si="14"/>
        <v>0</v>
      </c>
    </row>
    <row r="944" spans="1:10" hidden="1" x14ac:dyDescent="0.25">
      <c r="A944" s="5" t="str">
        <f>[1]Master!A1141</f>
        <v>902P</v>
      </c>
      <c r="B944" s="4">
        <f>[1]Master!D1141</f>
        <v>0</v>
      </c>
      <c r="C944" s="4">
        <f>[1]Master!E1141</f>
        <v>0</v>
      </c>
      <c r="D944" s="5" t="str">
        <f>[1]Master!G1146</f>
        <v>-</v>
      </c>
      <c r="E944" s="4"/>
      <c r="F944" s="4"/>
      <c r="G944" s="20">
        <v>143.88</v>
      </c>
      <c r="H944" s="26"/>
      <c r="I944" s="26"/>
      <c r="J944" s="7">
        <f t="shared" si="14"/>
        <v>0</v>
      </c>
    </row>
    <row r="945" spans="1:10" hidden="1" x14ac:dyDescent="0.25">
      <c r="A945" s="5" t="str">
        <f>[1]Master!A1142</f>
        <v>902T</v>
      </c>
      <c r="B945" s="4">
        <f>[1]Master!D1142</f>
        <v>0</v>
      </c>
      <c r="C945" s="4">
        <f>[1]Master!E1142</f>
        <v>0</v>
      </c>
      <c r="D945" s="5" t="str">
        <f>[1]Master!G1147</f>
        <v>-</v>
      </c>
      <c r="E945" s="4"/>
      <c r="F945" s="4"/>
      <c r="G945" s="20">
        <v>143.88</v>
      </c>
      <c r="H945" s="26"/>
      <c r="I945" s="26"/>
      <c r="J945" s="7">
        <f t="shared" si="14"/>
        <v>0</v>
      </c>
    </row>
    <row r="946" spans="1:10" x14ac:dyDescent="0.25">
      <c r="A946" s="5" t="str">
        <f>[1]Master!A1143</f>
        <v>903</v>
      </c>
      <c r="B946" s="4" t="str">
        <f>[1]Master!D1143</f>
        <v>Heckler &amp; Koch</v>
      </c>
      <c r="C946" s="4" t="str">
        <f>[1]Master!E1143</f>
        <v>USP Full Size 9mm/.40</v>
      </c>
      <c r="D946" s="5" t="str">
        <f>[1]Master!G1148</f>
        <v>-</v>
      </c>
      <c r="E946" s="4"/>
      <c r="F946" s="4"/>
      <c r="G946" s="20">
        <v>143.88</v>
      </c>
      <c r="H946" s="26"/>
      <c r="I946" s="26"/>
      <c r="J946" s="7">
        <f t="shared" si="14"/>
        <v>0</v>
      </c>
    </row>
    <row r="947" spans="1:10" hidden="1" x14ac:dyDescent="0.25">
      <c r="A947" s="5" t="str">
        <f>[1]Master!A1144</f>
        <v>903R</v>
      </c>
      <c r="B947" s="4">
        <f>[1]Master!D1144</f>
        <v>0</v>
      </c>
      <c r="C947" s="4">
        <f>[1]Master!E1144</f>
        <v>0</v>
      </c>
      <c r="D947" s="5" t="str">
        <f>[1]Master!G1149</f>
        <v>-</v>
      </c>
      <c r="E947" s="4"/>
      <c r="F947" s="4"/>
      <c r="G947" s="20">
        <v>143.88</v>
      </c>
      <c r="H947" s="26"/>
      <c r="I947" s="26"/>
      <c r="J947" s="7">
        <f t="shared" si="14"/>
        <v>0</v>
      </c>
    </row>
    <row r="948" spans="1:10" hidden="1" x14ac:dyDescent="0.25">
      <c r="A948" s="5" t="str">
        <f>[1]Master!A1145</f>
        <v>903G</v>
      </c>
      <c r="B948" s="4">
        <f>[1]Master!D1145</f>
        <v>0</v>
      </c>
      <c r="C948" s="4">
        <f>[1]Master!E1145</f>
        <v>0</v>
      </c>
      <c r="D948" s="5" t="str">
        <f>[1]Master!G1150</f>
        <v>-</v>
      </c>
      <c r="E948" s="4"/>
      <c r="F948" s="4"/>
      <c r="G948" s="20">
        <v>143.88</v>
      </c>
      <c r="H948" s="26"/>
      <c r="I948" s="26"/>
      <c r="J948" s="7">
        <f t="shared" si="14"/>
        <v>0</v>
      </c>
    </row>
    <row r="949" spans="1:10" hidden="1" x14ac:dyDescent="0.25">
      <c r="A949" s="5" t="str">
        <f>[1]Master!A1146</f>
        <v>903P</v>
      </c>
      <c r="B949" s="4">
        <f>[1]Master!D1146</f>
        <v>0</v>
      </c>
      <c r="C949" s="4">
        <f>[1]Master!E1146</f>
        <v>0</v>
      </c>
      <c r="D949" s="5" t="str">
        <f>[1]Master!G1151</f>
        <v>-</v>
      </c>
      <c r="E949" s="4"/>
      <c r="F949" s="4"/>
      <c r="G949" s="20">
        <v>143.88</v>
      </c>
      <c r="H949" s="26"/>
      <c r="I949" s="26"/>
      <c r="J949" s="7">
        <f t="shared" si="14"/>
        <v>0</v>
      </c>
    </row>
    <row r="950" spans="1:10" hidden="1" x14ac:dyDescent="0.25">
      <c r="A950" s="5" t="str">
        <f>[1]Master!A1147</f>
        <v>903T</v>
      </c>
      <c r="B950" s="4">
        <f>[1]Master!D1147</f>
        <v>0</v>
      </c>
      <c r="C950" s="4">
        <f>[1]Master!E1147</f>
        <v>0</v>
      </c>
      <c r="D950" s="5" t="str">
        <f>[1]Master!G1152</f>
        <v>-</v>
      </c>
      <c r="E950" s="4"/>
      <c r="F950" s="4"/>
      <c r="G950" s="20">
        <v>143.88</v>
      </c>
      <c r="H950" s="26"/>
      <c r="I950" s="26"/>
      <c r="J950" s="7">
        <f t="shared" si="14"/>
        <v>0</v>
      </c>
    </row>
    <row r="951" spans="1:10" x14ac:dyDescent="0.25">
      <c r="A951" s="5" t="str">
        <f>[1]Master!A1148</f>
        <v>904</v>
      </c>
      <c r="B951" s="4" t="str">
        <f>[1]Master!D1148</f>
        <v>Heckler &amp; Koch</v>
      </c>
      <c r="C951" s="4" t="str">
        <f>[1]Master!E1148</f>
        <v>USP Compact 9mm/.40</v>
      </c>
      <c r="D951" s="5" t="str">
        <f>[1]Master!G1153</f>
        <v>-</v>
      </c>
      <c r="E951" s="4"/>
      <c r="F951" s="4"/>
      <c r="G951" s="20">
        <v>143.88</v>
      </c>
      <c r="H951" s="26"/>
      <c r="I951" s="26"/>
      <c r="J951" s="7">
        <f t="shared" si="14"/>
        <v>0</v>
      </c>
    </row>
    <row r="952" spans="1:10" hidden="1" x14ac:dyDescent="0.25">
      <c r="A952" s="5" t="str">
        <f>[1]Master!A1149</f>
        <v>904R</v>
      </c>
      <c r="B952" s="4">
        <f>[1]Master!D1149</f>
        <v>0</v>
      </c>
      <c r="C952" s="4">
        <f>[1]Master!E1149</f>
        <v>0</v>
      </c>
      <c r="D952" s="5" t="str">
        <f>[1]Master!G1154</f>
        <v>-</v>
      </c>
      <c r="E952" s="4"/>
      <c r="F952" s="4"/>
      <c r="G952" s="20">
        <v>143.88</v>
      </c>
      <c r="H952" s="26"/>
      <c r="I952" s="26"/>
      <c r="J952" s="7">
        <f t="shared" si="14"/>
        <v>0</v>
      </c>
    </row>
    <row r="953" spans="1:10" hidden="1" x14ac:dyDescent="0.25">
      <c r="A953" s="5" t="str">
        <f>[1]Master!A1150</f>
        <v>904G</v>
      </c>
      <c r="B953" s="4">
        <f>[1]Master!D1150</f>
        <v>0</v>
      </c>
      <c r="C953" s="4">
        <f>[1]Master!E1150</f>
        <v>0</v>
      </c>
      <c r="D953" s="5" t="str">
        <f>[1]Master!G1155</f>
        <v>-</v>
      </c>
      <c r="E953" s="4"/>
      <c r="F953" s="4"/>
      <c r="G953" s="20">
        <v>143.88</v>
      </c>
      <c r="H953" s="26"/>
      <c r="I953" s="26"/>
      <c r="J953" s="7">
        <f t="shared" si="14"/>
        <v>0</v>
      </c>
    </row>
    <row r="954" spans="1:10" hidden="1" x14ac:dyDescent="0.25">
      <c r="A954" s="5" t="str">
        <f>[1]Master!A1151</f>
        <v>904P</v>
      </c>
      <c r="B954" s="4">
        <f>[1]Master!D1151</f>
        <v>0</v>
      </c>
      <c r="C954" s="4">
        <f>[1]Master!E1151</f>
        <v>0</v>
      </c>
      <c r="D954" s="5" t="str">
        <f>[1]Master!G1156</f>
        <v>-</v>
      </c>
      <c r="E954" s="4"/>
      <c r="F954" s="4"/>
      <c r="G954" s="20">
        <v>143.88</v>
      </c>
      <c r="H954" s="26"/>
      <c r="I954" s="26"/>
      <c r="J954" s="7">
        <f t="shared" si="14"/>
        <v>0</v>
      </c>
    </row>
    <row r="955" spans="1:10" hidden="1" x14ac:dyDescent="0.25">
      <c r="A955" s="5" t="str">
        <f>[1]Master!A1152</f>
        <v>904T</v>
      </c>
      <c r="B955" s="4">
        <f>[1]Master!D1152</f>
        <v>0</v>
      </c>
      <c r="C955" s="4">
        <f>[1]Master!E1152</f>
        <v>0</v>
      </c>
      <c r="D955" s="5" t="str">
        <f>[1]Master!G1157</f>
        <v>-</v>
      </c>
      <c r="E955" s="4"/>
      <c r="F955" s="4"/>
      <c r="G955" s="20">
        <v>143.88</v>
      </c>
      <c r="H955" s="26"/>
      <c r="I955" s="26"/>
      <c r="J955" s="7">
        <f t="shared" si="14"/>
        <v>0</v>
      </c>
    </row>
    <row r="956" spans="1:10" x14ac:dyDescent="0.25">
      <c r="A956" s="5" t="str">
        <f>[1]Master!A1153</f>
        <v>905</v>
      </c>
      <c r="B956" s="4" t="str">
        <f>[1]Master!D1153</f>
        <v>Heckler &amp; Koch</v>
      </c>
      <c r="C956" s="4" t="str">
        <f>[1]Master!E1153</f>
        <v>Mark 23</v>
      </c>
      <c r="D956" s="5" t="str">
        <f>[1]Master!G1158</f>
        <v>-</v>
      </c>
      <c r="E956" s="4"/>
      <c r="F956" s="4"/>
      <c r="G956" s="20">
        <v>143.88</v>
      </c>
      <c r="H956" s="26"/>
      <c r="I956" s="26"/>
      <c r="J956" s="7">
        <f t="shared" si="14"/>
        <v>0</v>
      </c>
    </row>
    <row r="957" spans="1:10" hidden="1" x14ac:dyDescent="0.25">
      <c r="A957" s="5" t="str">
        <f>[1]Master!A1154</f>
        <v>905R</v>
      </c>
      <c r="B957" s="4">
        <f>[1]Master!D1154</f>
        <v>0</v>
      </c>
      <c r="C957" s="4">
        <f>[1]Master!E1154</f>
        <v>0</v>
      </c>
      <c r="D957" s="5" t="str">
        <f>[1]Master!G1159</f>
        <v>-</v>
      </c>
      <c r="E957" s="4"/>
      <c r="F957" s="4"/>
      <c r="G957" s="20">
        <v>143.88</v>
      </c>
      <c r="H957" s="26"/>
      <c r="I957" s="26"/>
      <c r="J957" s="7">
        <f t="shared" si="14"/>
        <v>0</v>
      </c>
    </row>
    <row r="958" spans="1:10" hidden="1" x14ac:dyDescent="0.25">
      <c r="A958" s="5" t="str">
        <f>[1]Master!A1155</f>
        <v>905G</v>
      </c>
      <c r="B958" s="4">
        <f>[1]Master!D1155</f>
        <v>0</v>
      </c>
      <c r="C958" s="4">
        <f>[1]Master!E1155</f>
        <v>0</v>
      </c>
      <c r="D958" s="5" t="str">
        <f>[1]Master!G1160</f>
        <v>-</v>
      </c>
      <c r="E958" s="4"/>
      <c r="F958" s="4"/>
      <c r="G958" s="20">
        <v>143.88</v>
      </c>
      <c r="H958" s="26"/>
      <c r="I958" s="26"/>
      <c r="J958" s="7">
        <f t="shared" si="14"/>
        <v>0</v>
      </c>
    </row>
    <row r="959" spans="1:10" hidden="1" x14ac:dyDescent="0.25">
      <c r="A959" s="5" t="str">
        <f>[1]Master!A1156</f>
        <v>905P</v>
      </c>
      <c r="B959" s="4">
        <f>[1]Master!D1156</f>
        <v>0</v>
      </c>
      <c r="C959" s="4">
        <f>[1]Master!E1156</f>
        <v>0</v>
      </c>
      <c r="D959" s="5" t="str">
        <f>[1]Master!G1161</f>
        <v>-</v>
      </c>
      <c r="E959" s="4"/>
      <c r="F959" s="4"/>
      <c r="G959" s="20">
        <v>143.88</v>
      </c>
      <c r="H959" s="26"/>
      <c r="I959" s="26"/>
      <c r="J959" s="7">
        <f t="shared" si="14"/>
        <v>0</v>
      </c>
    </row>
    <row r="960" spans="1:10" hidden="1" x14ac:dyDescent="0.25">
      <c r="A960" s="5" t="str">
        <f>[1]Master!A1157</f>
        <v>905T</v>
      </c>
      <c r="B960" s="4">
        <f>[1]Master!D1157</f>
        <v>0</v>
      </c>
      <c r="C960" s="4">
        <f>[1]Master!E1157</f>
        <v>0</v>
      </c>
      <c r="D960" s="5" t="str">
        <f>[1]Master!G1162</f>
        <v>-</v>
      </c>
      <c r="E960" s="4"/>
      <c r="F960" s="4"/>
      <c r="G960" s="20">
        <v>143.88</v>
      </c>
      <c r="H960" s="26"/>
      <c r="I960" s="26"/>
      <c r="J960" s="7">
        <f t="shared" si="14"/>
        <v>0</v>
      </c>
    </row>
    <row r="961" spans="1:10" hidden="1" x14ac:dyDescent="0.25">
      <c r="A961" s="5" t="str">
        <f>[1]Master!A1159</f>
        <v>906R</v>
      </c>
      <c r="B961" s="4">
        <f>[1]Master!D1159</f>
        <v>0</v>
      </c>
      <c r="C961" s="4">
        <f>[1]Master!E1159</f>
        <v>0</v>
      </c>
      <c r="D961" s="5" t="str">
        <f>[1]Master!G1164</f>
        <v>-</v>
      </c>
      <c r="E961" s="4"/>
      <c r="F961" s="4"/>
      <c r="G961" s="20">
        <v>143.88</v>
      </c>
      <c r="H961" s="26"/>
      <c r="I961" s="26"/>
      <c r="J961" s="7">
        <f t="shared" si="14"/>
        <v>0</v>
      </c>
    </row>
    <row r="962" spans="1:10" hidden="1" x14ac:dyDescent="0.25">
      <c r="A962" s="5" t="str">
        <f>[1]Master!A1160</f>
        <v>906G</v>
      </c>
      <c r="B962" s="4">
        <f>[1]Master!D1160</f>
        <v>0</v>
      </c>
      <c r="C962" s="4">
        <f>[1]Master!E1160</f>
        <v>0</v>
      </c>
      <c r="D962" s="5" t="str">
        <f>[1]Master!G1165</f>
        <v>-</v>
      </c>
      <c r="E962" s="4"/>
      <c r="F962" s="4"/>
      <c r="G962" s="20">
        <v>143.88</v>
      </c>
      <c r="H962" s="26"/>
      <c r="I962" s="26"/>
      <c r="J962" s="7">
        <f t="shared" si="14"/>
        <v>0</v>
      </c>
    </row>
    <row r="963" spans="1:10" hidden="1" x14ac:dyDescent="0.25">
      <c r="A963" s="5" t="str">
        <f>[1]Master!A1161</f>
        <v>906P</v>
      </c>
      <c r="B963" s="4">
        <f>[1]Master!D1161</f>
        <v>0</v>
      </c>
      <c r="C963" s="4">
        <f>[1]Master!E1161</f>
        <v>0</v>
      </c>
      <c r="D963" s="5" t="str">
        <f>[1]Master!G1166</f>
        <v>-</v>
      </c>
      <c r="E963" s="4"/>
      <c r="F963" s="4"/>
      <c r="G963" s="20">
        <v>143.88</v>
      </c>
      <c r="H963" s="26"/>
      <c r="I963" s="26"/>
      <c r="J963" s="7">
        <f t="shared" si="14"/>
        <v>0</v>
      </c>
    </row>
    <row r="964" spans="1:10" hidden="1" x14ac:dyDescent="0.25">
      <c r="A964" s="5" t="str">
        <f>[1]Master!A1162</f>
        <v>906T</v>
      </c>
      <c r="B964" s="4">
        <f>[1]Master!D1162</f>
        <v>0</v>
      </c>
      <c r="C964" s="4">
        <f>[1]Master!E1162</f>
        <v>0</v>
      </c>
      <c r="D964" s="5" t="str">
        <f>[1]Master!G1167</f>
        <v>-</v>
      </c>
      <c r="E964" s="4"/>
      <c r="F964" s="4"/>
      <c r="G964" s="20">
        <v>143.88</v>
      </c>
      <c r="H964" s="26"/>
      <c r="I964" s="26"/>
      <c r="J964" s="7">
        <f t="shared" si="14"/>
        <v>0</v>
      </c>
    </row>
    <row r="965" spans="1:10" x14ac:dyDescent="0.25">
      <c r="A965" s="5" t="str">
        <f>[1]Master!A1163</f>
        <v>907</v>
      </c>
      <c r="B965" s="4" t="str">
        <f>[1]Master!D1163</f>
        <v>Heckler &amp; Koch</v>
      </c>
      <c r="C965" s="4" t="str">
        <f>[1]Master!E1163</f>
        <v>HK45 Compact</v>
      </c>
      <c r="D965" s="5" t="str">
        <f>[1]Master!G1168</f>
        <v>-</v>
      </c>
      <c r="E965" s="4"/>
      <c r="F965" s="4"/>
      <c r="G965" s="20">
        <v>143.88</v>
      </c>
      <c r="H965" s="26"/>
      <c r="I965" s="26"/>
      <c r="J965" s="7">
        <f t="shared" si="14"/>
        <v>0</v>
      </c>
    </row>
    <row r="966" spans="1:10" hidden="1" x14ac:dyDescent="0.25">
      <c r="A966" s="5" t="str">
        <f>[1]Master!A1164</f>
        <v>907R</v>
      </c>
      <c r="B966" s="4">
        <f>[1]Master!D1164</f>
        <v>0</v>
      </c>
      <c r="C966" s="4">
        <f>[1]Master!E1164</f>
        <v>0</v>
      </c>
      <c r="D966" s="5" t="str">
        <f>[1]Master!G1169</f>
        <v>-</v>
      </c>
      <c r="E966" s="4"/>
      <c r="F966" s="4"/>
      <c r="G966" s="20">
        <v>143.88</v>
      </c>
      <c r="H966" s="26"/>
      <c r="I966" s="26"/>
      <c r="J966" s="7">
        <f t="shared" si="14"/>
        <v>0</v>
      </c>
    </row>
    <row r="967" spans="1:10" hidden="1" x14ac:dyDescent="0.25">
      <c r="A967" s="5" t="str">
        <f>[1]Master!A1165</f>
        <v>907G</v>
      </c>
      <c r="B967" s="4">
        <f>[1]Master!D1165</f>
        <v>0</v>
      </c>
      <c r="C967" s="4">
        <f>[1]Master!E1165</f>
        <v>0</v>
      </c>
      <c r="D967" s="5" t="str">
        <f>[1]Master!G1170</f>
        <v>-</v>
      </c>
      <c r="E967" s="4"/>
      <c r="F967" s="4"/>
      <c r="G967" s="20">
        <v>143.88</v>
      </c>
      <c r="H967" s="26"/>
      <c r="I967" s="26"/>
      <c r="J967" s="7">
        <f t="shared" ref="J967:J1030" si="15">(H967*G967)+(I967*G967)</f>
        <v>0</v>
      </c>
    </row>
    <row r="968" spans="1:10" hidden="1" x14ac:dyDescent="0.25">
      <c r="A968" s="5" t="str">
        <f>[1]Master!A1166</f>
        <v>907P</v>
      </c>
      <c r="B968" s="4">
        <f>[1]Master!D1166</f>
        <v>0</v>
      </c>
      <c r="C968" s="4">
        <f>[1]Master!E1166</f>
        <v>0</v>
      </c>
      <c r="D968" s="5" t="str">
        <f>[1]Master!G1171</f>
        <v>-</v>
      </c>
      <c r="E968" s="4"/>
      <c r="F968" s="4"/>
      <c r="G968" s="20">
        <v>143.88</v>
      </c>
      <c r="H968" s="26"/>
      <c r="I968" s="26"/>
      <c r="J968" s="7">
        <f t="shared" si="15"/>
        <v>0</v>
      </c>
    </row>
    <row r="969" spans="1:10" hidden="1" x14ac:dyDescent="0.25">
      <c r="A969" s="5" t="str">
        <f>[1]Master!A1167</f>
        <v>907T</v>
      </c>
      <c r="B969" s="4">
        <f>[1]Master!D1167</f>
        <v>0</v>
      </c>
      <c r="C969" s="4">
        <f>[1]Master!E1167</f>
        <v>0</v>
      </c>
      <c r="D969" s="5" t="str">
        <f>[1]Master!G1172</f>
        <v>-</v>
      </c>
      <c r="E969" s="4"/>
      <c r="F969" s="4"/>
      <c r="G969" s="20">
        <v>143.88</v>
      </c>
      <c r="H969" s="26"/>
      <c r="I969" s="26"/>
      <c r="J969" s="7">
        <f t="shared" si="15"/>
        <v>0</v>
      </c>
    </row>
    <row r="970" spans="1:10" x14ac:dyDescent="0.25">
      <c r="A970" s="5" t="str">
        <f>[1]Master!A1168</f>
        <v>908</v>
      </c>
      <c r="B970" s="4" t="str">
        <f>[1]Master!D1168</f>
        <v>Heckler &amp; Koch</v>
      </c>
      <c r="C970" s="4" t="str">
        <f>[1]Master!E1168</f>
        <v>HK45 Full Size</v>
      </c>
      <c r="D970" s="5" t="str">
        <f>[1]Master!G1173</f>
        <v>-</v>
      </c>
      <c r="E970" s="4"/>
      <c r="F970" s="4"/>
      <c r="G970" s="20">
        <v>143.88</v>
      </c>
      <c r="H970" s="26"/>
      <c r="I970" s="26"/>
      <c r="J970" s="7">
        <f t="shared" si="15"/>
        <v>0</v>
      </c>
    </row>
    <row r="971" spans="1:10" hidden="1" x14ac:dyDescent="0.25">
      <c r="A971" s="5" t="str">
        <f>[1]Master!A1169</f>
        <v>908R</v>
      </c>
      <c r="B971" s="4">
        <f>[1]Master!D1169</f>
        <v>0</v>
      </c>
      <c r="C971" s="4">
        <f>[1]Master!E1169</f>
        <v>0</v>
      </c>
      <c r="D971" s="5" t="str">
        <f>[1]Master!G1174</f>
        <v>-</v>
      </c>
      <c r="E971" s="4"/>
      <c r="F971" s="4"/>
      <c r="G971" s="20">
        <v>143.88</v>
      </c>
      <c r="H971" s="26"/>
      <c r="I971" s="26"/>
      <c r="J971" s="7">
        <f t="shared" si="15"/>
        <v>0</v>
      </c>
    </row>
    <row r="972" spans="1:10" hidden="1" x14ac:dyDescent="0.25">
      <c r="A972" s="5" t="str">
        <f>[1]Master!A1170</f>
        <v>908G</v>
      </c>
      <c r="B972" s="4">
        <f>[1]Master!D1170</f>
        <v>0</v>
      </c>
      <c r="C972" s="4">
        <f>[1]Master!E1170</f>
        <v>0</v>
      </c>
      <c r="D972" s="5" t="str">
        <f>[1]Master!G1175</f>
        <v>-</v>
      </c>
      <c r="E972" s="4"/>
      <c r="F972" s="4"/>
      <c r="G972" s="20">
        <v>143.88</v>
      </c>
      <c r="H972" s="26"/>
      <c r="I972" s="26"/>
      <c r="J972" s="7">
        <f t="shared" si="15"/>
        <v>0</v>
      </c>
    </row>
    <row r="973" spans="1:10" hidden="1" x14ac:dyDescent="0.25">
      <c r="A973" s="5" t="str">
        <f>[1]Master!A1171</f>
        <v>908P</v>
      </c>
      <c r="B973" s="4">
        <f>[1]Master!D1171</f>
        <v>0</v>
      </c>
      <c r="C973" s="4">
        <f>[1]Master!E1171</f>
        <v>0</v>
      </c>
      <c r="D973" s="5" t="str">
        <f>[1]Master!G1176</f>
        <v>-</v>
      </c>
      <c r="E973" s="4"/>
      <c r="F973" s="4"/>
      <c r="G973" s="20">
        <v>143.88</v>
      </c>
      <c r="H973" s="26"/>
      <c r="I973" s="26"/>
      <c r="J973" s="7">
        <f t="shared" si="15"/>
        <v>0</v>
      </c>
    </row>
    <row r="974" spans="1:10" hidden="1" x14ac:dyDescent="0.25">
      <c r="A974" s="5" t="str">
        <f>[1]Master!A1172</f>
        <v>908T</v>
      </c>
      <c r="B974" s="4">
        <f>[1]Master!D1172</f>
        <v>0</v>
      </c>
      <c r="C974" s="4">
        <f>[1]Master!E1172</f>
        <v>0</v>
      </c>
      <c r="D974" s="5" t="str">
        <f>[1]Master!G1177</f>
        <v>-</v>
      </c>
      <c r="E974" s="4"/>
      <c r="F974" s="4"/>
      <c r="G974" s="20">
        <v>143.88</v>
      </c>
      <c r="H974" s="26"/>
      <c r="I974" s="26"/>
      <c r="J974" s="7">
        <f t="shared" si="15"/>
        <v>0</v>
      </c>
    </row>
    <row r="975" spans="1:10" x14ac:dyDescent="0.25">
      <c r="A975" s="5" t="str">
        <f>[1]Master!A1173</f>
        <v>909</v>
      </c>
      <c r="B975" s="4" t="str">
        <f>[1]Master!D1173</f>
        <v>Heckler &amp; Koch</v>
      </c>
      <c r="C975" s="4" t="str">
        <f>[1]Master!E1173</f>
        <v>P30 (Small Backstrap)</v>
      </c>
      <c r="D975" s="5" t="str">
        <f>[1]Master!G1178</f>
        <v>-</v>
      </c>
      <c r="E975" s="4"/>
      <c r="F975" s="4"/>
      <c r="G975" s="20">
        <v>143.88</v>
      </c>
      <c r="H975" s="26"/>
      <c r="I975" s="26"/>
      <c r="J975" s="7">
        <f t="shared" si="15"/>
        <v>0</v>
      </c>
    </row>
    <row r="976" spans="1:10" hidden="1" x14ac:dyDescent="0.25">
      <c r="A976" s="5" t="str">
        <f>[1]Master!A1174</f>
        <v>909R</v>
      </c>
      <c r="B976" s="4">
        <f>[1]Master!D1174</f>
        <v>0</v>
      </c>
      <c r="C976" s="4">
        <f>[1]Master!E1174</f>
        <v>0</v>
      </c>
      <c r="D976" s="5" t="str">
        <f>[1]Master!G1179</f>
        <v>-</v>
      </c>
      <c r="E976" s="4"/>
      <c r="F976" s="4"/>
      <c r="G976" s="20">
        <v>143.88</v>
      </c>
      <c r="H976" s="26"/>
      <c r="I976" s="26"/>
      <c r="J976" s="7">
        <f t="shared" si="15"/>
        <v>0</v>
      </c>
    </row>
    <row r="977" spans="1:10" hidden="1" x14ac:dyDescent="0.25">
      <c r="A977" s="5" t="str">
        <f>[1]Master!A1175</f>
        <v>909G</v>
      </c>
      <c r="B977" s="4">
        <f>[1]Master!D1175</f>
        <v>0</v>
      </c>
      <c r="C977" s="4">
        <f>[1]Master!E1175</f>
        <v>0</v>
      </c>
      <c r="D977" s="5" t="str">
        <f>[1]Master!G1180</f>
        <v>-</v>
      </c>
      <c r="E977" s="4"/>
      <c r="F977" s="4"/>
      <c r="G977" s="20">
        <v>143.88</v>
      </c>
      <c r="H977" s="26"/>
      <c r="I977" s="26"/>
      <c r="J977" s="7">
        <f t="shared" si="15"/>
        <v>0</v>
      </c>
    </row>
    <row r="978" spans="1:10" hidden="1" x14ac:dyDescent="0.25">
      <c r="A978" s="5" t="str">
        <f>[1]Master!A1176</f>
        <v>909P</v>
      </c>
      <c r="B978" s="4">
        <f>[1]Master!D1176</f>
        <v>0</v>
      </c>
      <c r="C978" s="4">
        <f>[1]Master!E1176</f>
        <v>0</v>
      </c>
      <c r="D978" s="5" t="str">
        <f>[1]Master!G1181</f>
        <v>-</v>
      </c>
      <c r="E978" s="4"/>
      <c r="F978" s="4"/>
      <c r="G978" s="20">
        <v>143.88</v>
      </c>
      <c r="H978" s="26"/>
      <c r="I978" s="26"/>
      <c r="J978" s="7">
        <f t="shared" si="15"/>
        <v>0</v>
      </c>
    </row>
    <row r="979" spans="1:10" hidden="1" x14ac:dyDescent="0.25">
      <c r="A979" s="5" t="str">
        <f>[1]Master!A1177</f>
        <v>909T</v>
      </c>
      <c r="B979" s="4">
        <f>[1]Master!D1177</f>
        <v>0</v>
      </c>
      <c r="C979" s="4">
        <f>[1]Master!E1177</f>
        <v>0</v>
      </c>
      <c r="D979" s="5" t="str">
        <f>[1]Master!G1182</f>
        <v>-</v>
      </c>
      <c r="E979" s="4"/>
      <c r="F979" s="4"/>
      <c r="G979" s="20">
        <v>143.88</v>
      </c>
      <c r="H979" s="26"/>
      <c r="I979" s="26"/>
      <c r="J979" s="7">
        <f t="shared" si="15"/>
        <v>0</v>
      </c>
    </row>
    <row r="980" spans="1:10" x14ac:dyDescent="0.25">
      <c r="A980" s="5" t="str">
        <f>[1]Master!A1178</f>
        <v>910</v>
      </c>
      <c r="B980" s="4" t="str">
        <f>[1]Master!D1178</f>
        <v>Heckler &amp; Koch</v>
      </c>
      <c r="C980" s="4" t="str">
        <f>[1]Master!E1178</f>
        <v>P30 (Medium Backstrap)</v>
      </c>
      <c r="D980" s="5" t="str">
        <f>[1]Master!G1183</f>
        <v>-</v>
      </c>
      <c r="E980" s="4"/>
      <c r="F980" s="4"/>
      <c r="G980" s="20">
        <v>143.88</v>
      </c>
      <c r="H980" s="26"/>
      <c r="I980" s="26"/>
      <c r="J980" s="7">
        <f t="shared" si="15"/>
        <v>0</v>
      </c>
    </row>
    <row r="981" spans="1:10" hidden="1" x14ac:dyDescent="0.25">
      <c r="A981" s="5" t="str">
        <f>[1]Master!A1179</f>
        <v>910R</v>
      </c>
      <c r="B981" s="4">
        <f>[1]Master!D1179</f>
        <v>0</v>
      </c>
      <c r="C981" s="4">
        <f>[1]Master!E1179</f>
        <v>0</v>
      </c>
      <c r="D981" s="5" t="str">
        <f>[1]Master!G1184</f>
        <v>-</v>
      </c>
      <c r="E981" s="4"/>
      <c r="F981" s="4"/>
      <c r="G981" s="20">
        <v>143.88</v>
      </c>
      <c r="H981" s="26"/>
      <c r="I981" s="26"/>
      <c r="J981" s="7">
        <f t="shared" si="15"/>
        <v>0</v>
      </c>
    </row>
    <row r="982" spans="1:10" hidden="1" x14ac:dyDescent="0.25">
      <c r="A982" s="5" t="str">
        <f>[1]Master!A1180</f>
        <v>910G</v>
      </c>
      <c r="B982" s="4">
        <f>[1]Master!D1180</f>
        <v>0</v>
      </c>
      <c r="C982" s="4">
        <f>[1]Master!E1180</f>
        <v>0</v>
      </c>
      <c r="D982" s="5" t="str">
        <f>[1]Master!G1185</f>
        <v>-</v>
      </c>
      <c r="E982" s="4"/>
      <c r="F982" s="4"/>
      <c r="G982" s="20">
        <v>143.88</v>
      </c>
      <c r="H982" s="26"/>
      <c r="I982" s="26"/>
      <c r="J982" s="7">
        <f t="shared" si="15"/>
        <v>0</v>
      </c>
    </row>
    <row r="983" spans="1:10" hidden="1" x14ac:dyDescent="0.25">
      <c r="A983" s="5" t="str">
        <f>[1]Master!A1181</f>
        <v>910P</v>
      </c>
      <c r="B983" s="4">
        <f>[1]Master!D1181</f>
        <v>0</v>
      </c>
      <c r="C983" s="4">
        <f>[1]Master!E1181</f>
        <v>0</v>
      </c>
      <c r="D983" s="5" t="str">
        <f>[1]Master!G1186</f>
        <v>-</v>
      </c>
      <c r="E983" s="4"/>
      <c r="F983" s="4"/>
      <c r="G983" s="20">
        <v>143.88</v>
      </c>
      <c r="H983" s="26"/>
      <c r="I983" s="26"/>
      <c r="J983" s="7">
        <f t="shared" si="15"/>
        <v>0</v>
      </c>
    </row>
    <row r="984" spans="1:10" hidden="1" x14ac:dyDescent="0.25">
      <c r="A984" s="5" t="str">
        <f>[1]Master!A1182</f>
        <v>910T</v>
      </c>
      <c r="B984" s="4">
        <f>[1]Master!D1182</f>
        <v>0</v>
      </c>
      <c r="C984" s="4">
        <f>[1]Master!E1182</f>
        <v>0</v>
      </c>
      <c r="D984" s="5" t="str">
        <f>[1]Master!G1187</f>
        <v>-</v>
      </c>
      <c r="E984" s="4"/>
      <c r="F984" s="4"/>
      <c r="G984" s="20">
        <v>143.88</v>
      </c>
      <c r="H984" s="26"/>
      <c r="I984" s="26"/>
      <c r="J984" s="7">
        <f t="shared" si="15"/>
        <v>0</v>
      </c>
    </row>
    <row r="985" spans="1:10" x14ac:dyDescent="0.25">
      <c r="A985" s="5" t="str">
        <f>[1]Master!A1183</f>
        <v>911</v>
      </c>
      <c r="B985" s="4" t="str">
        <f>[1]Master!D1183</f>
        <v>Heckler &amp; Koch</v>
      </c>
      <c r="C985" s="4" t="str">
        <f>[1]Master!E1183</f>
        <v>P30 (Large Backstrap)</v>
      </c>
      <c r="D985" s="5" t="str">
        <f>[1]Master!G1188</f>
        <v>-</v>
      </c>
      <c r="E985" s="4"/>
      <c r="F985" s="4"/>
      <c r="G985" s="20">
        <v>143.88</v>
      </c>
      <c r="H985" s="26"/>
      <c r="I985" s="26"/>
      <c r="J985" s="7">
        <f t="shared" si="15"/>
        <v>0</v>
      </c>
    </row>
    <row r="986" spans="1:10" hidden="1" x14ac:dyDescent="0.25">
      <c r="A986" s="5" t="str">
        <f>[1]Master!A1184</f>
        <v>911R</v>
      </c>
      <c r="B986" s="4">
        <f>[1]Master!D1184</f>
        <v>0</v>
      </c>
      <c r="C986" s="4">
        <f>[1]Master!E1184</f>
        <v>0</v>
      </c>
      <c r="D986" s="5" t="str">
        <f>[1]Master!G1189</f>
        <v>-</v>
      </c>
      <c r="E986" s="4"/>
      <c r="F986" s="4"/>
      <c r="G986" s="20">
        <v>143.88</v>
      </c>
      <c r="H986" s="26"/>
      <c r="I986" s="26"/>
      <c r="J986" s="7">
        <f t="shared" si="15"/>
        <v>0</v>
      </c>
    </row>
    <row r="987" spans="1:10" hidden="1" x14ac:dyDescent="0.25">
      <c r="A987" s="5" t="str">
        <f>[1]Master!A1185</f>
        <v>911G</v>
      </c>
      <c r="B987" s="4">
        <f>[1]Master!D1185</f>
        <v>0</v>
      </c>
      <c r="C987" s="4">
        <f>[1]Master!E1185</f>
        <v>0</v>
      </c>
      <c r="D987" s="5" t="str">
        <f>[1]Master!G1190</f>
        <v>-</v>
      </c>
      <c r="E987" s="4"/>
      <c r="F987" s="4"/>
      <c r="G987" s="20">
        <v>143.88</v>
      </c>
      <c r="H987" s="26"/>
      <c r="I987" s="26"/>
      <c r="J987" s="7">
        <f t="shared" si="15"/>
        <v>0</v>
      </c>
    </row>
    <row r="988" spans="1:10" hidden="1" x14ac:dyDescent="0.25">
      <c r="A988" s="5" t="str">
        <f>[1]Master!A1186</f>
        <v>911P</v>
      </c>
      <c r="B988" s="4">
        <f>[1]Master!D1186</f>
        <v>0</v>
      </c>
      <c r="C988" s="4">
        <f>[1]Master!E1186</f>
        <v>0</v>
      </c>
      <c r="D988" s="5" t="str">
        <f>[1]Master!G1191</f>
        <v>-</v>
      </c>
      <c r="E988" s="4"/>
      <c r="F988" s="4"/>
      <c r="G988" s="20">
        <v>143.88</v>
      </c>
      <c r="H988" s="26"/>
      <c r="I988" s="26"/>
      <c r="J988" s="7">
        <f t="shared" si="15"/>
        <v>0</v>
      </c>
    </row>
    <row r="989" spans="1:10" hidden="1" x14ac:dyDescent="0.25">
      <c r="A989" s="5" t="str">
        <f>[1]Master!A1187</f>
        <v>911T</v>
      </c>
      <c r="B989" s="4">
        <f>[1]Master!D1187</f>
        <v>0</v>
      </c>
      <c r="C989" s="4">
        <f>[1]Master!E1187</f>
        <v>0</v>
      </c>
      <c r="D989" s="5" t="str">
        <f>[1]Master!G1192</f>
        <v>-</v>
      </c>
      <c r="E989" s="4"/>
      <c r="F989" s="4"/>
      <c r="G989" s="20">
        <v>143.88</v>
      </c>
      <c r="H989" s="26"/>
      <c r="I989" s="26"/>
      <c r="J989" s="7">
        <f t="shared" si="15"/>
        <v>0</v>
      </c>
    </row>
    <row r="990" spans="1:10" x14ac:dyDescent="0.25">
      <c r="A990" s="5" t="str">
        <f>[1]Master!A1188</f>
        <v>912</v>
      </c>
      <c r="B990" s="4" t="str">
        <f>[1]Master!D1188</f>
        <v>Heckler &amp; Koch</v>
      </c>
      <c r="C990" s="4" t="str">
        <f>[1]Master!E1188</f>
        <v>P2000 SK (Small Backstrap)</v>
      </c>
      <c r="D990" s="5" t="str">
        <f>[1]Master!G1193</f>
        <v>-</v>
      </c>
      <c r="E990" s="4"/>
      <c r="F990" s="4"/>
      <c r="G990" s="20">
        <v>143.88</v>
      </c>
      <c r="H990" s="26"/>
      <c r="I990" s="26"/>
      <c r="J990" s="7">
        <f t="shared" si="15"/>
        <v>0</v>
      </c>
    </row>
    <row r="991" spans="1:10" hidden="1" x14ac:dyDescent="0.25">
      <c r="A991" s="5" t="str">
        <f>[1]Master!A1189</f>
        <v>912R</v>
      </c>
      <c r="B991" s="4">
        <f>[1]Master!D1189</f>
        <v>0</v>
      </c>
      <c r="C991" s="4">
        <f>[1]Master!E1189</f>
        <v>0</v>
      </c>
      <c r="D991" s="5" t="str">
        <f>[1]Master!G1194</f>
        <v>-</v>
      </c>
      <c r="E991" s="4"/>
      <c r="F991" s="4"/>
      <c r="G991" s="20">
        <v>143.88</v>
      </c>
      <c r="H991" s="26"/>
      <c r="I991" s="26"/>
      <c r="J991" s="7">
        <f t="shared" si="15"/>
        <v>0</v>
      </c>
    </row>
    <row r="992" spans="1:10" hidden="1" x14ac:dyDescent="0.25">
      <c r="A992" s="5" t="str">
        <f>[1]Master!A1190</f>
        <v>912G</v>
      </c>
      <c r="B992" s="4">
        <f>[1]Master!D1190</f>
        <v>0</v>
      </c>
      <c r="C992" s="4">
        <f>[1]Master!E1190</f>
        <v>0</v>
      </c>
      <c r="D992" s="5" t="str">
        <f>[1]Master!G1195</f>
        <v>-</v>
      </c>
      <c r="E992" s="4"/>
      <c r="F992" s="4"/>
      <c r="G992" s="20">
        <v>143.88</v>
      </c>
      <c r="H992" s="26"/>
      <c r="I992" s="26"/>
      <c r="J992" s="7">
        <f t="shared" si="15"/>
        <v>0</v>
      </c>
    </row>
    <row r="993" spans="1:10" hidden="1" x14ac:dyDescent="0.25">
      <c r="A993" s="5" t="str">
        <f>[1]Master!A1191</f>
        <v>912P</v>
      </c>
      <c r="B993" s="4">
        <f>[1]Master!D1191</f>
        <v>0</v>
      </c>
      <c r="C993" s="4">
        <f>[1]Master!E1191</f>
        <v>0</v>
      </c>
      <c r="D993" s="5" t="str">
        <f>[1]Master!G1196</f>
        <v>-</v>
      </c>
      <c r="E993" s="4"/>
      <c r="F993" s="4"/>
      <c r="G993" s="20">
        <v>143.88</v>
      </c>
      <c r="H993" s="26"/>
      <c r="I993" s="26"/>
      <c r="J993" s="7">
        <f t="shared" si="15"/>
        <v>0</v>
      </c>
    </row>
    <row r="994" spans="1:10" hidden="1" x14ac:dyDescent="0.25">
      <c r="A994" s="5" t="str">
        <f>[1]Master!A1192</f>
        <v>912T</v>
      </c>
      <c r="B994" s="4">
        <f>[1]Master!D1192</f>
        <v>0</v>
      </c>
      <c r="C994" s="4">
        <f>[1]Master!E1192</f>
        <v>0</v>
      </c>
      <c r="D994" s="5" t="str">
        <f>[1]Master!G1197</f>
        <v>-</v>
      </c>
      <c r="E994" s="4"/>
      <c r="F994" s="4"/>
      <c r="G994" s="20">
        <v>143.88</v>
      </c>
      <c r="H994" s="26"/>
      <c r="I994" s="26"/>
      <c r="J994" s="7">
        <f t="shared" si="15"/>
        <v>0</v>
      </c>
    </row>
    <row r="995" spans="1:10" x14ac:dyDescent="0.25">
      <c r="A995" s="5" t="str">
        <f>[1]Master!A1193</f>
        <v>913</v>
      </c>
      <c r="B995" s="4" t="str">
        <f>[1]Master!D1193</f>
        <v>Heckler &amp; Koch</v>
      </c>
      <c r="C995" s="4" t="str">
        <f>[1]Master!E1193</f>
        <v>P2000 SK (Large Backstrap)</v>
      </c>
      <c r="D995" s="5" t="str">
        <f>[1]Master!G1198</f>
        <v>-</v>
      </c>
      <c r="E995" s="4"/>
      <c r="F995" s="4"/>
      <c r="G995" s="20">
        <v>143.88</v>
      </c>
      <c r="H995" s="26"/>
      <c r="I995" s="26"/>
      <c r="J995" s="7">
        <f t="shared" si="15"/>
        <v>0</v>
      </c>
    </row>
    <row r="996" spans="1:10" hidden="1" x14ac:dyDescent="0.25">
      <c r="A996" s="5" t="str">
        <f>[1]Master!A1194</f>
        <v>913R</v>
      </c>
      <c r="B996" s="4">
        <f>[1]Master!D1194</f>
        <v>0</v>
      </c>
      <c r="C996" s="4">
        <f>[1]Master!E1194</f>
        <v>0</v>
      </c>
      <c r="D996" s="5" t="str">
        <f>[1]Master!G1199</f>
        <v>-</v>
      </c>
      <c r="E996" s="4"/>
      <c r="F996" s="4"/>
      <c r="G996" s="20">
        <v>143.88</v>
      </c>
      <c r="H996" s="26"/>
      <c r="I996" s="26"/>
      <c r="J996" s="7">
        <f t="shared" si="15"/>
        <v>0</v>
      </c>
    </row>
    <row r="997" spans="1:10" hidden="1" x14ac:dyDescent="0.25">
      <c r="A997" s="5" t="str">
        <f>[1]Master!A1195</f>
        <v>913G</v>
      </c>
      <c r="B997" s="4">
        <f>[1]Master!D1195</f>
        <v>0</v>
      </c>
      <c r="C997" s="4">
        <f>[1]Master!E1195</f>
        <v>0</v>
      </c>
      <c r="D997" s="5" t="str">
        <f>[1]Master!G1200</f>
        <v>-</v>
      </c>
      <c r="E997" s="4"/>
      <c r="F997" s="4"/>
      <c r="G997" s="20">
        <v>143.88</v>
      </c>
      <c r="H997" s="26"/>
      <c r="I997" s="26"/>
      <c r="J997" s="7">
        <f t="shared" si="15"/>
        <v>0</v>
      </c>
    </row>
    <row r="998" spans="1:10" hidden="1" x14ac:dyDescent="0.25">
      <c r="A998" s="5" t="str">
        <f>[1]Master!A1196</f>
        <v>913P</v>
      </c>
      <c r="B998" s="4">
        <f>[1]Master!D1196</f>
        <v>0</v>
      </c>
      <c r="C998" s="4">
        <f>[1]Master!E1196</f>
        <v>0</v>
      </c>
      <c r="D998" s="5" t="str">
        <f>[1]Master!G1201</f>
        <v>-</v>
      </c>
      <c r="E998" s="4"/>
      <c r="F998" s="4"/>
      <c r="G998" s="20">
        <v>143.88</v>
      </c>
      <c r="H998" s="26"/>
      <c r="I998" s="26"/>
      <c r="J998" s="7">
        <f t="shared" si="15"/>
        <v>0</v>
      </c>
    </row>
    <row r="999" spans="1:10" hidden="1" x14ac:dyDescent="0.25">
      <c r="A999" s="5" t="str">
        <f>[1]Master!A1197</f>
        <v>913T</v>
      </c>
      <c r="B999" s="4">
        <f>[1]Master!D1197</f>
        <v>0</v>
      </c>
      <c r="C999" s="4">
        <f>[1]Master!E1197</f>
        <v>0</v>
      </c>
      <c r="D999" s="5" t="str">
        <f>[1]Master!G1202</f>
        <v>-</v>
      </c>
      <c r="E999" s="4"/>
      <c r="F999" s="4"/>
      <c r="G999" s="20">
        <v>143.88</v>
      </c>
      <c r="H999" s="26"/>
      <c r="I999" s="26"/>
      <c r="J999" s="7">
        <f t="shared" si="15"/>
        <v>0</v>
      </c>
    </row>
    <row r="1000" spans="1:10" x14ac:dyDescent="0.25">
      <c r="A1000" s="5" t="str">
        <f>[1]Master!A1198</f>
        <v>914</v>
      </c>
      <c r="B1000" s="4" t="str">
        <f>[1]Master!D1198</f>
        <v>Heckler &amp; Koch</v>
      </c>
      <c r="C1000" s="4" t="str">
        <f>[1]Master!E1198</f>
        <v>P2000 (Small Backstrap)</v>
      </c>
      <c r="D1000" s="5" t="str">
        <f>[1]Master!G1203</f>
        <v>-</v>
      </c>
      <c r="E1000" s="4"/>
      <c r="F1000" s="4"/>
      <c r="G1000" s="20">
        <v>143.88</v>
      </c>
      <c r="H1000" s="26"/>
      <c r="I1000" s="26"/>
      <c r="J1000" s="7">
        <f t="shared" si="15"/>
        <v>0</v>
      </c>
    </row>
    <row r="1001" spans="1:10" hidden="1" x14ac:dyDescent="0.25">
      <c r="A1001" s="5" t="str">
        <f>[1]Master!A1199</f>
        <v>914R</v>
      </c>
      <c r="B1001" s="4">
        <f>[1]Master!D1199</f>
        <v>0</v>
      </c>
      <c r="C1001" s="4">
        <f>[1]Master!E1199</f>
        <v>0</v>
      </c>
      <c r="D1001" s="5" t="str">
        <f>[1]Master!G1204</f>
        <v>-</v>
      </c>
      <c r="E1001" s="4"/>
      <c r="F1001" s="4"/>
      <c r="G1001" s="20">
        <v>143.88</v>
      </c>
      <c r="H1001" s="26"/>
      <c r="I1001" s="26"/>
      <c r="J1001" s="7">
        <f t="shared" si="15"/>
        <v>0</v>
      </c>
    </row>
    <row r="1002" spans="1:10" hidden="1" x14ac:dyDescent="0.25">
      <c r="A1002" s="5" t="str">
        <f>[1]Master!A1200</f>
        <v>914G</v>
      </c>
      <c r="B1002" s="4">
        <f>[1]Master!D1200</f>
        <v>0</v>
      </c>
      <c r="C1002" s="4">
        <f>[1]Master!E1200</f>
        <v>0</v>
      </c>
      <c r="D1002" s="5" t="str">
        <f>[1]Master!G1205</f>
        <v>-</v>
      </c>
      <c r="E1002" s="4"/>
      <c r="F1002" s="4"/>
      <c r="G1002" s="20">
        <v>143.88</v>
      </c>
      <c r="H1002" s="26"/>
      <c r="I1002" s="26"/>
      <c r="J1002" s="7">
        <f t="shared" si="15"/>
        <v>0</v>
      </c>
    </row>
    <row r="1003" spans="1:10" hidden="1" x14ac:dyDescent="0.25">
      <c r="A1003" s="5" t="str">
        <f>[1]Master!A1201</f>
        <v>914P</v>
      </c>
      <c r="B1003" s="4">
        <f>[1]Master!D1201</f>
        <v>0</v>
      </c>
      <c r="C1003" s="4">
        <f>[1]Master!E1201</f>
        <v>0</v>
      </c>
      <c r="D1003" s="5" t="str">
        <f>[1]Master!G1206</f>
        <v>-</v>
      </c>
      <c r="E1003" s="4"/>
      <c r="F1003" s="4"/>
      <c r="G1003" s="20">
        <v>143.88</v>
      </c>
      <c r="H1003" s="26"/>
      <c r="I1003" s="26"/>
      <c r="J1003" s="7">
        <f t="shared" si="15"/>
        <v>0</v>
      </c>
    </row>
    <row r="1004" spans="1:10" hidden="1" x14ac:dyDescent="0.25">
      <c r="A1004" s="5" t="str">
        <f>[1]Master!A1202</f>
        <v>914T</v>
      </c>
      <c r="B1004" s="4">
        <f>[1]Master!D1202</f>
        <v>0</v>
      </c>
      <c r="C1004" s="4">
        <f>[1]Master!E1202</f>
        <v>0</v>
      </c>
      <c r="D1004" s="5" t="str">
        <f>[1]Master!G1207</f>
        <v>-</v>
      </c>
      <c r="E1004" s="4"/>
      <c r="F1004" s="4"/>
      <c r="G1004" s="20">
        <v>143.88</v>
      </c>
      <c r="H1004" s="26"/>
      <c r="I1004" s="26"/>
      <c r="J1004" s="7">
        <f t="shared" si="15"/>
        <v>0</v>
      </c>
    </row>
    <row r="1005" spans="1:10" x14ac:dyDescent="0.25">
      <c r="A1005" s="5" t="str">
        <f>[1]Master!A1203</f>
        <v>915</v>
      </c>
      <c r="B1005" s="4" t="str">
        <f>[1]Master!D1203</f>
        <v>Heckler &amp; Koch</v>
      </c>
      <c r="C1005" s="4" t="str">
        <f>[1]Master!E1203</f>
        <v>VP9 (Small Backstrap)</v>
      </c>
      <c r="D1005" s="5" t="str">
        <f>[1]Master!G1208</f>
        <v>-</v>
      </c>
      <c r="E1005" s="4"/>
      <c r="F1005" s="4"/>
      <c r="G1005" s="20">
        <v>143.88</v>
      </c>
      <c r="H1005" s="26"/>
      <c r="I1005" s="26"/>
      <c r="J1005" s="7">
        <f t="shared" si="15"/>
        <v>0</v>
      </c>
    </row>
    <row r="1006" spans="1:10" hidden="1" x14ac:dyDescent="0.25">
      <c r="A1006" s="5" t="str">
        <f>[1]Master!A1204</f>
        <v>915R</v>
      </c>
      <c r="B1006" s="4">
        <f>[1]Master!D1204</f>
        <v>0</v>
      </c>
      <c r="C1006" s="4">
        <f>[1]Master!E1204</f>
        <v>0</v>
      </c>
      <c r="D1006" s="5" t="str">
        <f>[1]Master!G1209</f>
        <v>-</v>
      </c>
      <c r="E1006" s="4"/>
      <c r="F1006" s="4"/>
      <c r="G1006" s="20">
        <v>143.88</v>
      </c>
      <c r="H1006" s="26"/>
      <c r="I1006" s="26"/>
      <c r="J1006" s="7">
        <f t="shared" si="15"/>
        <v>0</v>
      </c>
    </row>
    <row r="1007" spans="1:10" hidden="1" x14ac:dyDescent="0.25">
      <c r="A1007" s="5" t="str">
        <f>[1]Master!A1205</f>
        <v>915G</v>
      </c>
      <c r="B1007" s="4">
        <f>[1]Master!D1205</f>
        <v>0</v>
      </c>
      <c r="C1007" s="4">
        <f>[1]Master!E1205</f>
        <v>0</v>
      </c>
      <c r="D1007" s="5" t="str">
        <f>[1]Master!G1210</f>
        <v>-</v>
      </c>
      <c r="E1007" s="4"/>
      <c r="F1007" s="4"/>
      <c r="G1007" s="20">
        <v>143.88</v>
      </c>
      <c r="H1007" s="26"/>
      <c r="I1007" s="26"/>
      <c r="J1007" s="7">
        <f t="shared" si="15"/>
        <v>0</v>
      </c>
    </row>
    <row r="1008" spans="1:10" hidden="1" x14ac:dyDescent="0.25">
      <c r="A1008" s="5" t="str">
        <f>[1]Master!A1206</f>
        <v>915P</v>
      </c>
      <c r="B1008" s="4">
        <f>[1]Master!D1206</f>
        <v>0</v>
      </c>
      <c r="C1008" s="4">
        <f>[1]Master!E1206</f>
        <v>0</v>
      </c>
      <c r="D1008" s="5" t="str">
        <f>[1]Master!G1211</f>
        <v>-</v>
      </c>
      <c r="E1008" s="4"/>
      <c r="F1008" s="4"/>
      <c r="G1008" s="20">
        <v>143.88</v>
      </c>
      <c r="H1008" s="26"/>
      <c r="I1008" s="26"/>
      <c r="J1008" s="7">
        <f t="shared" si="15"/>
        <v>0</v>
      </c>
    </row>
    <row r="1009" spans="1:10" hidden="1" x14ac:dyDescent="0.25">
      <c r="A1009" s="5" t="str">
        <f>[1]Master!A1207</f>
        <v>915T</v>
      </c>
      <c r="B1009" s="4">
        <f>[1]Master!D1207</f>
        <v>0</v>
      </c>
      <c r="C1009" s="4">
        <f>[1]Master!E1207</f>
        <v>0</v>
      </c>
      <c r="D1009" s="5" t="str">
        <f>[1]Master!G1212</f>
        <v>-</v>
      </c>
      <c r="E1009" s="4"/>
      <c r="F1009" s="4"/>
      <c r="G1009" s="20">
        <v>143.88</v>
      </c>
      <c r="H1009" s="26"/>
      <c r="I1009" s="26"/>
      <c r="J1009" s="7">
        <f t="shared" si="15"/>
        <v>0</v>
      </c>
    </row>
    <row r="1010" spans="1:10" x14ac:dyDescent="0.25">
      <c r="A1010" s="5" t="str">
        <f>[1]Master!A1208</f>
        <v>916</v>
      </c>
      <c r="B1010" s="4" t="str">
        <f>[1]Master!D1208</f>
        <v>Heckler &amp; Koch</v>
      </c>
      <c r="C1010" s="4" t="str">
        <f>[1]Master!E1208</f>
        <v>VP9 (Medium Backstrap)</v>
      </c>
      <c r="D1010" s="5" t="str">
        <f>[1]Master!G1213</f>
        <v>-</v>
      </c>
      <c r="E1010" s="4"/>
      <c r="F1010" s="4"/>
      <c r="G1010" s="20">
        <v>143.88</v>
      </c>
      <c r="H1010" s="26"/>
      <c r="I1010" s="26"/>
      <c r="J1010" s="7">
        <f t="shared" si="15"/>
        <v>0</v>
      </c>
    </row>
    <row r="1011" spans="1:10" hidden="1" x14ac:dyDescent="0.25">
      <c r="A1011" s="5" t="str">
        <f>[1]Master!A1209</f>
        <v>916R</v>
      </c>
      <c r="B1011" s="4">
        <f>[1]Master!D1209</f>
        <v>0</v>
      </c>
      <c r="C1011" s="4">
        <f>[1]Master!E1209</f>
        <v>0</v>
      </c>
      <c r="D1011" s="5" t="str">
        <f>[1]Master!G1214</f>
        <v>-</v>
      </c>
      <c r="E1011" s="4"/>
      <c r="F1011" s="4"/>
      <c r="G1011" s="20">
        <v>143.88</v>
      </c>
      <c r="H1011" s="26"/>
      <c r="I1011" s="26"/>
      <c r="J1011" s="7">
        <f t="shared" si="15"/>
        <v>0</v>
      </c>
    </row>
    <row r="1012" spans="1:10" hidden="1" x14ac:dyDescent="0.25">
      <c r="A1012" s="5" t="str">
        <f>[1]Master!A1210</f>
        <v>916G</v>
      </c>
      <c r="B1012" s="4">
        <f>[1]Master!D1210</f>
        <v>0</v>
      </c>
      <c r="C1012" s="4">
        <f>[1]Master!E1210</f>
        <v>0</v>
      </c>
      <c r="D1012" s="5" t="str">
        <f>[1]Master!G1215</f>
        <v>-</v>
      </c>
      <c r="E1012" s="4"/>
      <c r="F1012" s="4"/>
      <c r="G1012" s="20">
        <v>143.88</v>
      </c>
      <c r="H1012" s="26"/>
      <c r="I1012" s="26"/>
      <c r="J1012" s="7">
        <f t="shared" si="15"/>
        <v>0</v>
      </c>
    </row>
    <row r="1013" spans="1:10" hidden="1" x14ac:dyDescent="0.25">
      <c r="A1013" s="5" t="str">
        <f>[1]Master!A1211</f>
        <v>916P</v>
      </c>
      <c r="B1013" s="4">
        <f>[1]Master!D1211</f>
        <v>0</v>
      </c>
      <c r="C1013" s="4">
        <f>[1]Master!E1211</f>
        <v>0</v>
      </c>
      <c r="D1013" s="5" t="str">
        <f>[1]Master!G1216</f>
        <v>-</v>
      </c>
      <c r="E1013" s="4"/>
      <c r="F1013" s="4"/>
      <c r="G1013" s="20">
        <v>143.88</v>
      </c>
      <c r="H1013" s="26"/>
      <c r="I1013" s="26"/>
      <c r="J1013" s="7">
        <f t="shared" si="15"/>
        <v>0</v>
      </c>
    </row>
    <row r="1014" spans="1:10" hidden="1" x14ac:dyDescent="0.25">
      <c r="A1014" s="5" t="str">
        <f>[1]Master!A1212</f>
        <v>916T</v>
      </c>
      <c r="B1014" s="4">
        <f>[1]Master!D1212</f>
        <v>0</v>
      </c>
      <c r="C1014" s="4">
        <f>[1]Master!E1212</f>
        <v>0</v>
      </c>
      <c r="D1014" s="5" t="str">
        <f>[1]Master!G1217</f>
        <v>-</v>
      </c>
      <c r="E1014" s="4"/>
      <c r="F1014" s="4"/>
      <c r="G1014" s="20">
        <v>143.88</v>
      </c>
      <c r="H1014" s="26"/>
      <c r="I1014" s="26"/>
      <c r="J1014" s="7">
        <f t="shared" si="15"/>
        <v>0</v>
      </c>
    </row>
    <row r="1015" spans="1:10" x14ac:dyDescent="0.25">
      <c r="A1015" s="5" t="str">
        <f>[1]Master!A1213</f>
        <v>917</v>
      </c>
      <c r="B1015" s="4" t="str">
        <f>[1]Master!D1213</f>
        <v>Heckler &amp; Koch</v>
      </c>
      <c r="C1015" s="4" t="str">
        <f>[1]Master!E1213</f>
        <v>VP9 (Large Backstrap)</v>
      </c>
      <c r="D1015" s="5" t="str">
        <f>[1]Master!G1218</f>
        <v>-</v>
      </c>
      <c r="E1015" s="4"/>
      <c r="F1015" s="4"/>
      <c r="G1015" s="20">
        <v>143.88</v>
      </c>
      <c r="H1015" s="26"/>
      <c r="I1015" s="26"/>
      <c r="J1015" s="7">
        <f t="shared" si="15"/>
        <v>0</v>
      </c>
    </row>
    <row r="1016" spans="1:10" hidden="1" x14ac:dyDescent="0.25">
      <c r="A1016" s="5" t="str">
        <f>[1]Master!A1214</f>
        <v>917R</v>
      </c>
      <c r="B1016" s="4">
        <f>[1]Master!D1214</f>
        <v>0</v>
      </c>
      <c r="C1016" s="4">
        <f>[1]Master!E1214</f>
        <v>0</v>
      </c>
      <c r="D1016" s="5" t="str">
        <f>[1]Master!G1219</f>
        <v>-</v>
      </c>
      <c r="E1016" s="4"/>
      <c r="F1016" s="4"/>
      <c r="G1016" s="20">
        <v>143.88</v>
      </c>
      <c r="H1016" s="26"/>
      <c r="I1016" s="26"/>
      <c r="J1016" s="7">
        <f t="shared" si="15"/>
        <v>0</v>
      </c>
    </row>
    <row r="1017" spans="1:10" hidden="1" x14ac:dyDescent="0.25">
      <c r="A1017" s="5" t="str">
        <f>[1]Master!A1215</f>
        <v>917G</v>
      </c>
      <c r="B1017" s="4">
        <f>[1]Master!D1215</f>
        <v>0</v>
      </c>
      <c r="C1017" s="4">
        <f>[1]Master!E1215</f>
        <v>0</v>
      </c>
      <c r="D1017" s="5" t="str">
        <f>[1]Master!G1220</f>
        <v>-</v>
      </c>
      <c r="E1017" s="4"/>
      <c r="F1017" s="4"/>
      <c r="G1017" s="20">
        <v>143.88</v>
      </c>
      <c r="H1017" s="26"/>
      <c r="I1017" s="26"/>
      <c r="J1017" s="7">
        <f t="shared" si="15"/>
        <v>0</v>
      </c>
    </row>
    <row r="1018" spans="1:10" hidden="1" x14ac:dyDescent="0.25">
      <c r="A1018" s="5" t="str">
        <f>[1]Master!A1216</f>
        <v>917P</v>
      </c>
      <c r="B1018" s="4">
        <f>[1]Master!D1216</f>
        <v>0</v>
      </c>
      <c r="C1018" s="4">
        <f>[1]Master!E1216</f>
        <v>0</v>
      </c>
      <c r="D1018" s="5" t="str">
        <f>[1]Master!G1221</f>
        <v>-</v>
      </c>
      <c r="E1018" s="4"/>
      <c r="F1018" s="4"/>
      <c r="G1018" s="20">
        <v>143.88</v>
      </c>
      <c r="H1018" s="26"/>
      <c r="I1018" s="26"/>
      <c r="J1018" s="7">
        <f t="shared" si="15"/>
        <v>0</v>
      </c>
    </row>
    <row r="1019" spans="1:10" hidden="1" x14ac:dyDescent="0.25">
      <c r="A1019" s="5" t="str">
        <f>[1]Master!A1217</f>
        <v>917T</v>
      </c>
      <c r="B1019" s="4">
        <f>[1]Master!D1217</f>
        <v>0</v>
      </c>
      <c r="C1019" s="4">
        <f>[1]Master!E1217</f>
        <v>0</v>
      </c>
      <c r="D1019" s="5" t="str">
        <f>[1]Master!G1222</f>
        <v>-</v>
      </c>
      <c r="E1019" s="4"/>
      <c r="F1019" s="4"/>
      <c r="G1019" s="20">
        <v>143.88</v>
      </c>
      <c r="H1019" s="26"/>
      <c r="I1019" s="26"/>
      <c r="J1019" s="7">
        <f t="shared" si="15"/>
        <v>0</v>
      </c>
    </row>
    <row r="1020" spans="1:10" x14ac:dyDescent="0.25">
      <c r="A1020" s="5" t="str">
        <f>[1]Master!A1218</f>
        <v>919</v>
      </c>
      <c r="B1020" s="4" t="str">
        <f>[1]Master!D1218</f>
        <v>Heckler &amp; Koch</v>
      </c>
      <c r="C1020" s="4" t="str">
        <f>[1]Master!E1218</f>
        <v>P30SK (Small Backstrap)</v>
      </c>
      <c r="D1020" s="5" t="str">
        <f>[1]Master!G1223</f>
        <v>-</v>
      </c>
      <c r="E1020" s="4"/>
      <c r="F1020" s="4"/>
      <c r="G1020" s="20">
        <v>143.88</v>
      </c>
      <c r="H1020" s="26"/>
      <c r="I1020" s="26"/>
      <c r="J1020" s="7">
        <f t="shared" si="15"/>
        <v>0</v>
      </c>
    </row>
    <row r="1021" spans="1:10" hidden="1" x14ac:dyDescent="0.25">
      <c r="A1021" s="5">
        <f>[1]Master!A1219</f>
        <v>0</v>
      </c>
      <c r="B1021" s="4">
        <f>[1]Master!D1219</f>
        <v>0</v>
      </c>
      <c r="C1021" s="4">
        <f>[1]Master!E1219</f>
        <v>0</v>
      </c>
      <c r="D1021" s="5" t="str">
        <f>[1]Master!G1224</f>
        <v>-</v>
      </c>
      <c r="E1021" s="4"/>
      <c r="F1021" s="4"/>
      <c r="G1021" s="20">
        <v>143.88</v>
      </c>
      <c r="H1021" s="26"/>
      <c r="I1021" s="26"/>
      <c r="J1021" s="7">
        <f t="shared" si="15"/>
        <v>0</v>
      </c>
    </row>
    <row r="1022" spans="1:10" hidden="1" x14ac:dyDescent="0.25">
      <c r="A1022" s="5">
        <f>[1]Master!A1220</f>
        <v>0</v>
      </c>
      <c r="B1022" s="4">
        <f>[1]Master!D1220</f>
        <v>0</v>
      </c>
      <c r="C1022" s="4">
        <f>[1]Master!E1220</f>
        <v>0</v>
      </c>
      <c r="D1022" s="5" t="str">
        <f>[1]Master!G1225</f>
        <v>-</v>
      </c>
      <c r="E1022" s="4"/>
      <c r="F1022" s="4"/>
      <c r="G1022" s="20">
        <v>143.88</v>
      </c>
      <c r="H1022" s="26"/>
      <c r="I1022" s="26"/>
      <c r="J1022" s="7">
        <f t="shared" si="15"/>
        <v>0</v>
      </c>
    </row>
    <row r="1023" spans="1:10" hidden="1" x14ac:dyDescent="0.25">
      <c r="A1023" s="5">
        <f>[1]Master!A1221</f>
        <v>0</v>
      </c>
      <c r="B1023" s="4">
        <f>[1]Master!D1221</f>
        <v>0</v>
      </c>
      <c r="C1023" s="4">
        <f>[1]Master!E1221</f>
        <v>0</v>
      </c>
      <c r="D1023" s="5" t="str">
        <f>[1]Master!G1226</f>
        <v>-</v>
      </c>
      <c r="E1023" s="4"/>
      <c r="F1023" s="4"/>
      <c r="G1023" s="20">
        <v>143.88</v>
      </c>
      <c r="H1023" s="26"/>
      <c r="I1023" s="26"/>
      <c r="J1023" s="7">
        <f t="shared" si="15"/>
        <v>0</v>
      </c>
    </row>
    <row r="1024" spans="1:10" hidden="1" x14ac:dyDescent="0.25">
      <c r="A1024" s="5">
        <f>[1]Master!A1222</f>
        <v>0</v>
      </c>
      <c r="B1024" s="4">
        <f>[1]Master!D1222</f>
        <v>0</v>
      </c>
      <c r="C1024" s="4">
        <f>[1]Master!E1222</f>
        <v>0</v>
      </c>
      <c r="D1024" s="5" t="str">
        <f>[1]Master!G1227</f>
        <v>-</v>
      </c>
      <c r="E1024" s="4"/>
      <c r="F1024" s="4"/>
      <c r="G1024" s="20">
        <v>143.88</v>
      </c>
      <c r="H1024" s="26"/>
      <c r="I1024" s="26"/>
      <c r="J1024" s="7">
        <f t="shared" si="15"/>
        <v>0</v>
      </c>
    </row>
    <row r="1025" spans="1:10" x14ac:dyDescent="0.25">
      <c r="A1025" s="5" t="str">
        <f>[1]Master!A1223</f>
        <v>920</v>
      </c>
      <c r="B1025" s="4" t="str">
        <f>[1]Master!D1223</f>
        <v>Heckler &amp; Koch</v>
      </c>
      <c r="C1025" s="4" t="str">
        <f>[1]Master!E1223</f>
        <v>P30SK (Medium Backstrap)</v>
      </c>
      <c r="D1025" s="5" t="str">
        <f>[1]Master!G1228</f>
        <v>-</v>
      </c>
      <c r="E1025" s="4"/>
      <c r="F1025" s="4"/>
      <c r="G1025" s="20">
        <v>143.88</v>
      </c>
      <c r="H1025" s="26"/>
      <c r="I1025" s="26"/>
      <c r="J1025" s="7">
        <f t="shared" si="15"/>
        <v>0</v>
      </c>
    </row>
    <row r="1026" spans="1:10" hidden="1" x14ac:dyDescent="0.25">
      <c r="A1026" s="5" t="str">
        <f>[1]Master!A1224</f>
        <v>920R</v>
      </c>
      <c r="B1026" s="4">
        <f>[1]Master!D1224</f>
        <v>0</v>
      </c>
      <c r="C1026" s="4">
        <f>[1]Master!E1224</f>
        <v>0</v>
      </c>
      <c r="D1026" s="5" t="str">
        <f>[1]Master!G1229</f>
        <v>-</v>
      </c>
      <c r="E1026" s="4"/>
      <c r="F1026" s="4"/>
      <c r="G1026" s="20">
        <v>143.88</v>
      </c>
      <c r="H1026" s="26"/>
      <c r="I1026" s="26"/>
      <c r="J1026" s="7">
        <f t="shared" si="15"/>
        <v>0</v>
      </c>
    </row>
    <row r="1027" spans="1:10" hidden="1" x14ac:dyDescent="0.25">
      <c r="A1027" s="5">
        <f>[1]Master!A1225</f>
        <v>0</v>
      </c>
      <c r="B1027" s="4">
        <f>[1]Master!D1225</f>
        <v>0</v>
      </c>
      <c r="C1027" s="4">
        <f>[1]Master!E1225</f>
        <v>0</v>
      </c>
      <c r="D1027" s="5" t="str">
        <f>[1]Master!G1230</f>
        <v>-</v>
      </c>
      <c r="E1027" s="4"/>
      <c r="F1027" s="4"/>
      <c r="G1027" s="20">
        <v>143.88</v>
      </c>
      <c r="H1027" s="26"/>
      <c r="I1027" s="26"/>
      <c r="J1027" s="7">
        <f t="shared" si="15"/>
        <v>0</v>
      </c>
    </row>
    <row r="1028" spans="1:10" hidden="1" x14ac:dyDescent="0.25">
      <c r="A1028" s="5">
        <f>[1]Master!A1226</f>
        <v>0</v>
      </c>
      <c r="B1028" s="4">
        <f>[1]Master!D1226</f>
        <v>0</v>
      </c>
      <c r="C1028" s="4">
        <f>[1]Master!E1226</f>
        <v>0</v>
      </c>
      <c r="D1028" s="5" t="str">
        <f>[1]Master!G1231</f>
        <v>-</v>
      </c>
      <c r="E1028" s="4"/>
      <c r="F1028" s="4"/>
      <c r="G1028" s="20">
        <v>143.88</v>
      </c>
      <c r="H1028" s="26"/>
      <c r="I1028" s="26"/>
      <c r="J1028" s="7">
        <f t="shared" si="15"/>
        <v>0</v>
      </c>
    </row>
    <row r="1029" spans="1:10" hidden="1" x14ac:dyDescent="0.25">
      <c r="A1029" s="5">
        <f>[1]Master!A1227</f>
        <v>0</v>
      </c>
      <c r="B1029" s="4">
        <f>[1]Master!D1227</f>
        <v>0</v>
      </c>
      <c r="C1029" s="4">
        <f>[1]Master!E1227</f>
        <v>0</v>
      </c>
      <c r="D1029" s="5" t="str">
        <f>[1]Master!G1232</f>
        <v>-</v>
      </c>
      <c r="E1029" s="4"/>
      <c r="F1029" s="4"/>
      <c r="G1029" s="20">
        <v>143.88</v>
      </c>
      <c r="H1029" s="26"/>
      <c r="I1029" s="26"/>
      <c r="J1029" s="7">
        <f t="shared" si="15"/>
        <v>0</v>
      </c>
    </row>
    <row r="1030" spans="1:10" x14ac:dyDescent="0.25">
      <c r="A1030" s="5" t="str">
        <f>[1]Master!A1228</f>
        <v>921</v>
      </c>
      <c r="B1030" s="4" t="str">
        <f>[1]Master!D1228</f>
        <v>Heckler &amp; Koch</v>
      </c>
      <c r="C1030" s="4" t="str">
        <f>[1]Master!E1228</f>
        <v>P30SK (Large Backstrap)</v>
      </c>
      <c r="D1030" s="5" t="str">
        <f>[1]Master!G1233</f>
        <v>-</v>
      </c>
      <c r="E1030" s="4"/>
      <c r="F1030" s="4"/>
      <c r="G1030" s="20">
        <v>143.88</v>
      </c>
      <c r="H1030" s="26"/>
      <c r="I1030" s="26"/>
      <c r="J1030" s="7">
        <f t="shared" si="15"/>
        <v>0</v>
      </c>
    </row>
    <row r="1031" spans="1:10" hidden="1" x14ac:dyDescent="0.25">
      <c r="A1031" s="5">
        <f>[1]Master!A1229</f>
        <v>0</v>
      </c>
      <c r="B1031" s="4">
        <f>[1]Master!D1229</f>
        <v>0</v>
      </c>
      <c r="C1031" s="4">
        <f>[1]Master!E1229</f>
        <v>0</v>
      </c>
      <c r="D1031" s="5" t="str">
        <f>[1]Master!G1234</f>
        <v>-</v>
      </c>
      <c r="E1031" s="4"/>
      <c r="F1031" s="4"/>
      <c r="G1031" s="20">
        <v>143.88</v>
      </c>
      <c r="H1031" s="26"/>
      <c r="I1031" s="26"/>
      <c r="J1031" s="7">
        <f t="shared" ref="J1031:J1094" si="16">(H1031*G1031)+(I1031*G1031)</f>
        <v>0</v>
      </c>
    </row>
    <row r="1032" spans="1:10" hidden="1" x14ac:dyDescent="0.25">
      <c r="A1032" s="5">
        <f>[1]Master!A1230</f>
        <v>0</v>
      </c>
      <c r="B1032" s="4">
        <f>[1]Master!D1230</f>
        <v>0</v>
      </c>
      <c r="C1032" s="4">
        <f>[1]Master!E1230</f>
        <v>0</v>
      </c>
      <c r="D1032" s="5" t="str">
        <f>[1]Master!G1235</f>
        <v>-</v>
      </c>
      <c r="E1032" s="4"/>
      <c r="F1032" s="4"/>
      <c r="G1032" s="20">
        <v>143.88</v>
      </c>
      <c r="H1032" s="26"/>
      <c r="I1032" s="26"/>
      <c r="J1032" s="7">
        <f t="shared" si="16"/>
        <v>0</v>
      </c>
    </row>
    <row r="1033" spans="1:10" hidden="1" x14ac:dyDescent="0.25">
      <c r="A1033" s="5">
        <f>[1]Master!A1231</f>
        <v>0</v>
      </c>
      <c r="B1033" s="4">
        <f>[1]Master!D1231</f>
        <v>0</v>
      </c>
      <c r="C1033" s="4">
        <f>[1]Master!E1231</f>
        <v>0</v>
      </c>
      <c r="D1033" s="5" t="str">
        <f>[1]Master!G1236</f>
        <v>-</v>
      </c>
      <c r="E1033" s="4"/>
      <c r="F1033" s="4"/>
      <c r="G1033" s="20">
        <v>143.88</v>
      </c>
      <c r="H1033" s="26"/>
      <c r="I1033" s="26"/>
      <c r="J1033" s="7">
        <f t="shared" si="16"/>
        <v>0</v>
      </c>
    </row>
    <row r="1034" spans="1:10" hidden="1" x14ac:dyDescent="0.25">
      <c r="A1034" s="5">
        <f>[1]Master!A1232</f>
        <v>0</v>
      </c>
      <c r="B1034" s="4">
        <f>[1]Master!D1232</f>
        <v>0</v>
      </c>
      <c r="C1034" s="4">
        <f>[1]Master!E1232</f>
        <v>0</v>
      </c>
      <c r="D1034" s="5" t="str">
        <f>[1]Master!G1237</f>
        <v>-</v>
      </c>
      <c r="E1034" s="4"/>
      <c r="F1034" s="4"/>
      <c r="G1034" s="20">
        <v>143.88</v>
      </c>
      <c r="H1034" s="26"/>
      <c r="I1034" s="26"/>
      <c r="J1034" s="7">
        <f t="shared" si="16"/>
        <v>0</v>
      </c>
    </row>
    <row r="1035" spans="1:10" x14ac:dyDescent="0.25">
      <c r="A1035" s="5" t="str">
        <f>[1]Master!A1233</f>
        <v>939</v>
      </c>
      <c r="B1035" s="4" t="str">
        <f>[1]Master!D1233</f>
        <v>Heckler &amp; Koch</v>
      </c>
      <c r="C1035" s="4" t="str">
        <f>[1]Master!E1233</f>
        <v>HK45 Compact Extended Magazine</v>
      </c>
      <c r="D1035" s="5" t="str">
        <f>[1]Master!G1238</f>
        <v>-</v>
      </c>
      <c r="E1035" s="4"/>
      <c r="F1035" s="4"/>
      <c r="G1035" s="20">
        <v>15.72</v>
      </c>
      <c r="H1035" s="26"/>
      <c r="I1035" s="26"/>
      <c r="J1035" s="7">
        <f t="shared" si="16"/>
        <v>0</v>
      </c>
    </row>
    <row r="1036" spans="1:10" hidden="1" x14ac:dyDescent="0.25">
      <c r="A1036" s="5" t="str">
        <f>[1]Master!A1234</f>
        <v>939R</v>
      </c>
      <c r="B1036" s="4">
        <f>[1]Master!D1234</f>
        <v>0</v>
      </c>
      <c r="C1036" s="4">
        <f>[1]Master!E1234</f>
        <v>0</v>
      </c>
      <c r="D1036" s="5" t="str">
        <f>[1]Master!G1239</f>
        <v>-</v>
      </c>
      <c r="E1036" s="4"/>
      <c r="F1036" s="4"/>
      <c r="G1036" s="20">
        <v>143.88</v>
      </c>
      <c r="H1036" s="26"/>
      <c r="I1036" s="26"/>
      <c r="J1036" s="7">
        <f t="shared" si="16"/>
        <v>0</v>
      </c>
    </row>
    <row r="1037" spans="1:10" hidden="1" x14ac:dyDescent="0.25">
      <c r="A1037" s="5" t="str">
        <f>[1]Master!A1235</f>
        <v>939G</v>
      </c>
      <c r="B1037" s="4">
        <f>[1]Master!D1235</f>
        <v>0</v>
      </c>
      <c r="C1037" s="4">
        <f>[1]Master!E1235</f>
        <v>0</v>
      </c>
      <c r="D1037" s="5" t="str">
        <f>[1]Master!G1240</f>
        <v>-</v>
      </c>
      <c r="E1037" s="4"/>
      <c r="F1037" s="4"/>
      <c r="G1037" s="20">
        <v>143.88</v>
      </c>
      <c r="H1037" s="26"/>
      <c r="I1037" s="26"/>
      <c r="J1037" s="7">
        <f t="shared" si="16"/>
        <v>0</v>
      </c>
    </row>
    <row r="1038" spans="1:10" hidden="1" x14ac:dyDescent="0.25">
      <c r="A1038" s="5" t="str">
        <f>[1]Master!A1236</f>
        <v>939P</v>
      </c>
      <c r="B1038" s="4">
        <f>[1]Master!D1236</f>
        <v>0</v>
      </c>
      <c r="C1038" s="4">
        <f>[1]Master!E1236</f>
        <v>0</v>
      </c>
      <c r="D1038" s="5" t="str">
        <f>[1]Master!G1241</f>
        <v>-</v>
      </c>
      <c r="E1038" s="4"/>
      <c r="F1038" s="4"/>
      <c r="G1038" s="20">
        <v>143.88</v>
      </c>
      <c r="H1038" s="26"/>
      <c r="I1038" s="26"/>
      <c r="J1038" s="7">
        <f t="shared" si="16"/>
        <v>0</v>
      </c>
    </row>
    <row r="1039" spans="1:10" hidden="1" x14ac:dyDescent="0.25">
      <c r="A1039" s="5" t="str">
        <f>[1]Master!A1237</f>
        <v>939T</v>
      </c>
      <c r="B1039" s="4">
        <f>[1]Master!D1237</f>
        <v>0</v>
      </c>
      <c r="C1039" s="4">
        <f>[1]Master!E1237</f>
        <v>0</v>
      </c>
      <c r="D1039" s="5" t="str">
        <f>[1]Master!G1242</f>
        <v>-</v>
      </c>
      <c r="E1039" s="4"/>
      <c r="F1039" s="4"/>
      <c r="G1039" s="20">
        <v>143.88</v>
      </c>
      <c r="H1039" s="26"/>
      <c r="I1039" s="26"/>
      <c r="J1039" s="7">
        <f t="shared" si="16"/>
        <v>0</v>
      </c>
    </row>
    <row r="1040" spans="1:10" hidden="1" x14ac:dyDescent="0.25">
      <c r="A1040" s="5" t="str">
        <f>[1]Master!A1238</f>
        <v>980</v>
      </c>
      <c r="B1040" s="4" t="str">
        <f>[1]Master!D1238</f>
        <v>YETI</v>
      </c>
      <c r="C1040" s="4" t="str">
        <f>[1]Master!E1238</f>
        <v>Yeti Rambler Gripster- single</v>
      </c>
      <c r="D1040" s="5" t="str">
        <f>[1]Master!G1243</f>
        <v>-</v>
      </c>
      <c r="E1040" s="4"/>
      <c r="F1040" s="4"/>
      <c r="G1040" s="20">
        <v>143.88</v>
      </c>
      <c r="H1040" s="26"/>
      <c r="I1040" s="26"/>
      <c r="J1040" s="7">
        <f t="shared" si="16"/>
        <v>0</v>
      </c>
    </row>
    <row r="1041" spans="1:10" hidden="1" x14ac:dyDescent="0.25">
      <c r="A1041" s="5">
        <f>[1]Master!A1239</f>
        <v>0</v>
      </c>
      <c r="B1041" s="4" t="str">
        <f>[1]Master!D1239</f>
        <v>YETI</v>
      </c>
      <c r="C1041" s="4" t="str">
        <f>[1]Master!E1239</f>
        <v>Yeti Rambler Gripster- two pack</v>
      </c>
      <c r="D1041" s="5" t="str">
        <f>[1]Master!G1244</f>
        <v>-</v>
      </c>
      <c r="E1041" s="4"/>
      <c r="F1041" s="4"/>
      <c r="G1041" s="20">
        <v>143.88</v>
      </c>
      <c r="H1041" s="26"/>
      <c r="I1041" s="26"/>
      <c r="J1041" s="7">
        <f t="shared" si="16"/>
        <v>0</v>
      </c>
    </row>
    <row r="1042" spans="1:10" hidden="1" x14ac:dyDescent="0.25">
      <c r="A1042" s="5">
        <f>[1]Master!A1240</f>
        <v>0</v>
      </c>
      <c r="B1042" s="4">
        <f>[1]Master!D1240</f>
        <v>0</v>
      </c>
      <c r="C1042" s="4">
        <f>[1]Master!E1240</f>
        <v>0</v>
      </c>
      <c r="D1042" s="5" t="str">
        <f>[1]Master!G1245</f>
        <v>-</v>
      </c>
      <c r="E1042" s="4"/>
      <c r="F1042" s="4"/>
      <c r="G1042" s="20">
        <v>143.88</v>
      </c>
      <c r="H1042" s="26"/>
      <c r="I1042" s="26"/>
      <c r="J1042" s="7">
        <f t="shared" si="16"/>
        <v>0</v>
      </c>
    </row>
    <row r="1043" spans="1:10" hidden="1" x14ac:dyDescent="0.25">
      <c r="A1043" s="5">
        <f>[1]Master!A1241</f>
        <v>0</v>
      </c>
      <c r="B1043" s="4">
        <f>[1]Master!D1241</f>
        <v>0</v>
      </c>
      <c r="C1043" s="4">
        <f>[1]Master!E1241</f>
        <v>0</v>
      </c>
      <c r="D1043" s="5" t="str">
        <f>[1]Master!G1246</f>
        <v>-</v>
      </c>
      <c r="E1043" s="4"/>
      <c r="F1043" s="4"/>
      <c r="G1043" s="20">
        <v>143.88</v>
      </c>
      <c r="H1043" s="26"/>
      <c r="I1043" s="26"/>
      <c r="J1043" s="7">
        <f t="shared" si="16"/>
        <v>0</v>
      </c>
    </row>
    <row r="1044" spans="1:10" hidden="1" x14ac:dyDescent="0.25">
      <c r="A1044" s="5">
        <f>[1]Master!A1248</f>
        <v>0</v>
      </c>
      <c r="B1044" s="4">
        <f>[1]Master!D1248</f>
        <v>0</v>
      </c>
      <c r="C1044" s="4">
        <f>[1]Master!E1248</f>
        <v>0</v>
      </c>
      <c r="D1044" s="5" t="str">
        <f>[1]Master!G1253</f>
        <v>-</v>
      </c>
      <c r="E1044" s="4"/>
      <c r="F1044" s="4"/>
      <c r="G1044" s="20">
        <v>143.88</v>
      </c>
      <c r="H1044" s="26"/>
      <c r="I1044" s="26"/>
      <c r="J1044" s="7">
        <f t="shared" si="16"/>
        <v>0</v>
      </c>
    </row>
    <row r="1045" spans="1:10" hidden="1" x14ac:dyDescent="0.25">
      <c r="A1045" s="5">
        <f>[1]Master!A1249</f>
        <v>0</v>
      </c>
      <c r="B1045" s="4">
        <f>[1]Master!D1249</f>
        <v>0</v>
      </c>
      <c r="C1045" s="4">
        <f>[1]Master!E1249</f>
        <v>0</v>
      </c>
      <c r="D1045" s="5" t="str">
        <f>[1]Master!G1254</f>
        <v>-</v>
      </c>
      <c r="E1045" s="4"/>
      <c r="F1045" s="4"/>
      <c r="G1045" s="20">
        <v>143.88</v>
      </c>
      <c r="H1045" s="26"/>
      <c r="I1045" s="26"/>
      <c r="J1045" s="7">
        <f t="shared" si="16"/>
        <v>0</v>
      </c>
    </row>
    <row r="1046" spans="1:10" hidden="1" x14ac:dyDescent="0.25">
      <c r="A1046" s="5">
        <f>[1]Master!A1250</f>
        <v>0</v>
      </c>
      <c r="B1046" s="4">
        <f>[1]Master!D1250</f>
        <v>0</v>
      </c>
      <c r="C1046" s="4">
        <f>[1]Master!E1250</f>
        <v>0</v>
      </c>
      <c r="D1046" s="5" t="str">
        <f>[1]Master!G1255</f>
        <v>-</v>
      </c>
      <c r="E1046" s="4"/>
      <c r="F1046" s="4"/>
      <c r="G1046" s="20">
        <v>143.88</v>
      </c>
      <c r="H1046" s="26"/>
      <c r="I1046" s="26"/>
      <c r="J1046" s="7">
        <f t="shared" si="16"/>
        <v>0</v>
      </c>
    </row>
    <row r="1047" spans="1:10" hidden="1" x14ac:dyDescent="0.25">
      <c r="A1047" s="5">
        <f>[1]Master!A1251</f>
        <v>0</v>
      </c>
      <c r="B1047" s="4">
        <f>[1]Master!D1251</f>
        <v>0</v>
      </c>
      <c r="C1047" s="4">
        <f>[1]Master!E1251</f>
        <v>0</v>
      </c>
      <c r="D1047" s="5" t="str">
        <f>[1]Master!G1256</f>
        <v>-</v>
      </c>
      <c r="E1047" s="4"/>
      <c r="F1047" s="4"/>
      <c r="G1047" s="20">
        <v>143.88</v>
      </c>
      <c r="H1047" s="26"/>
      <c r="I1047" s="26"/>
      <c r="J1047" s="7">
        <f t="shared" si="16"/>
        <v>0</v>
      </c>
    </row>
    <row r="1048" spans="1:10" x14ac:dyDescent="0.25">
      <c r="A1048" s="5" t="str">
        <f>[1]Master!A1252</f>
        <v>996</v>
      </c>
      <c r="B1048" s="4" t="str">
        <f>[1]Master!D1252</f>
        <v>Strike Industries</v>
      </c>
      <c r="C1048" s="4" t="str">
        <f>[1]Master!E1252</f>
        <v>SI EMP (+2) for Glock 42</v>
      </c>
      <c r="D1048" s="5" t="str">
        <f>[1]Master!G1257</f>
        <v>-</v>
      </c>
      <c r="E1048" s="4"/>
      <c r="F1048" s="4"/>
      <c r="G1048" s="20">
        <v>15.72</v>
      </c>
      <c r="H1048" s="26"/>
      <c r="I1048" s="26"/>
      <c r="J1048" s="7">
        <f t="shared" si="16"/>
        <v>0</v>
      </c>
    </row>
    <row r="1049" spans="1:10" hidden="1" x14ac:dyDescent="0.25">
      <c r="A1049" s="5">
        <f>[1]Master!A1253</f>
        <v>0</v>
      </c>
      <c r="B1049" s="4">
        <f>[1]Master!D1253</f>
        <v>0</v>
      </c>
      <c r="C1049" s="4">
        <f>[1]Master!E1253</f>
        <v>0</v>
      </c>
      <c r="D1049" s="5" t="str">
        <f>[1]Master!G1258</f>
        <v>-</v>
      </c>
      <c r="E1049" s="4"/>
      <c r="F1049" s="4"/>
      <c r="G1049" s="20">
        <v>143.88</v>
      </c>
      <c r="H1049" s="26"/>
      <c r="I1049" s="26"/>
      <c r="J1049" s="7">
        <f t="shared" si="16"/>
        <v>0</v>
      </c>
    </row>
    <row r="1050" spans="1:10" hidden="1" x14ac:dyDescent="0.25">
      <c r="A1050" s="5">
        <f>[1]Master!A1254</f>
        <v>0</v>
      </c>
      <c r="B1050" s="4">
        <f>[1]Master!D1254</f>
        <v>0</v>
      </c>
      <c r="C1050" s="4">
        <f>[1]Master!E1254</f>
        <v>0</v>
      </c>
      <c r="D1050" s="5" t="str">
        <f>[1]Master!G1259</f>
        <v>-</v>
      </c>
      <c r="E1050" s="4"/>
      <c r="F1050" s="4"/>
      <c r="G1050" s="20">
        <v>143.88</v>
      </c>
      <c r="H1050" s="26"/>
      <c r="I1050" s="26"/>
      <c r="J1050" s="7">
        <f t="shared" si="16"/>
        <v>0</v>
      </c>
    </row>
    <row r="1051" spans="1:10" hidden="1" x14ac:dyDescent="0.25">
      <c r="A1051" s="5">
        <f>[1]Master!A1255</f>
        <v>0</v>
      </c>
      <c r="B1051" s="4">
        <f>[1]Master!D1255</f>
        <v>0</v>
      </c>
      <c r="C1051" s="4">
        <f>[1]Master!E1255</f>
        <v>0</v>
      </c>
      <c r="D1051" s="5" t="str">
        <f>[1]Master!G1260</f>
        <v>-</v>
      </c>
      <c r="E1051" s="4"/>
      <c r="F1051" s="4"/>
      <c r="G1051" s="20">
        <v>143.88</v>
      </c>
      <c r="H1051" s="26"/>
      <c r="I1051" s="26"/>
      <c r="J1051" s="7">
        <f t="shared" si="16"/>
        <v>0</v>
      </c>
    </row>
    <row r="1052" spans="1:10" hidden="1" x14ac:dyDescent="0.25">
      <c r="A1052" s="5">
        <f>[1]Master!A1256</f>
        <v>0</v>
      </c>
      <c r="B1052" s="4">
        <f>[1]Master!D1256</f>
        <v>0</v>
      </c>
      <c r="C1052" s="4">
        <f>[1]Master!E1256</f>
        <v>0</v>
      </c>
      <c r="D1052" s="5" t="str">
        <f>[1]Master!G1261</f>
        <v>-</v>
      </c>
      <c r="E1052" s="4"/>
      <c r="F1052" s="4"/>
      <c r="G1052" s="20">
        <v>143.88</v>
      </c>
      <c r="H1052" s="26"/>
      <c r="I1052" s="26"/>
      <c r="J1052" s="7">
        <f t="shared" si="16"/>
        <v>0</v>
      </c>
    </row>
    <row r="1053" spans="1:10" x14ac:dyDescent="0.25">
      <c r="A1053" s="5" t="str">
        <f>[1]Master!A1257</f>
        <v>997</v>
      </c>
      <c r="B1053" s="4" t="str">
        <f>[1]Master!D1257</f>
        <v>Strike Industries</v>
      </c>
      <c r="C1053" s="4" t="str">
        <f>[1]Master!E1257</f>
        <v>SI EMP (+2) for Glock 43</v>
      </c>
      <c r="D1053" s="5" t="str">
        <f>[1]Master!G1262</f>
        <v>-</v>
      </c>
      <c r="E1053" s="4"/>
      <c r="F1053" s="4"/>
      <c r="G1053" s="20">
        <v>15.72</v>
      </c>
      <c r="H1053" s="26"/>
      <c r="I1053" s="26"/>
      <c r="J1053" s="7">
        <f t="shared" si="16"/>
        <v>0</v>
      </c>
    </row>
    <row r="1054" spans="1:10" hidden="1" x14ac:dyDescent="0.25">
      <c r="A1054" s="21">
        <f>[1]Master!A1258</f>
        <v>0</v>
      </c>
      <c r="B1054" s="22">
        <f>[1]Master!D1258</f>
        <v>0</v>
      </c>
      <c r="C1054" s="22">
        <f>[1]Master!E1258</f>
        <v>0</v>
      </c>
      <c r="D1054" s="21" t="str">
        <f>[1]Master!G1263</f>
        <v>-</v>
      </c>
      <c r="E1054" s="23"/>
      <c r="F1054" s="23"/>
      <c r="G1054" s="24">
        <v>143.88</v>
      </c>
      <c r="J1054" s="25">
        <f t="shared" si="16"/>
        <v>0</v>
      </c>
    </row>
    <row r="1055" spans="1:10" hidden="1" x14ac:dyDescent="0.25">
      <c r="A1055" s="5">
        <f>[1]Master!A1259</f>
        <v>0</v>
      </c>
      <c r="B1055" s="4">
        <f>[1]Master!D1259</f>
        <v>0</v>
      </c>
      <c r="C1055" s="4">
        <f>[1]Master!E1259</f>
        <v>0</v>
      </c>
      <c r="D1055" s="5" t="str">
        <f>[1]Master!G1264</f>
        <v>-</v>
      </c>
      <c r="E1055" s="23"/>
      <c r="F1055" s="23"/>
      <c r="G1055" s="24">
        <v>143.88</v>
      </c>
      <c r="J1055" s="25">
        <f t="shared" si="16"/>
        <v>0</v>
      </c>
    </row>
    <row r="1056" spans="1:10" hidden="1" x14ac:dyDescent="0.25">
      <c r="A1056" s="5">
        <f>[1]Master!A1260</f>
        <v>0</v>
      </c>
      <c r="B1056" s="4">
        <f>[1]Master!D1260</f>
        <v>0</v>
      </c>
      <c r="C1056" s="4">
        <f>[1]Master!E1260</f>
        <v>0</v>
      </c>
      <c r="D1056" s="5" t="str">
        <f>[1]Master!G1265</f>
        <v>-</v>
      </c>
      <c r="E1056" s="23"/>
      <c r="F1056" s="23"/>
      <c r="G1056" s="24">
        <v>143.88</v>
      </c>
      <c r="J1056" s="25">
        <f t="shared" si="16"/>
        <v>0</v>
      </c>
    </row>
    <row r="1057" spans="1:10" hidden="1" x14ac:dyDescent="0.25">
      <c r="A1057" s="5">
        <f>[1]Master!A1261</f>
        <v>0</v>
      </c>
      <c r="B1057" s="4">
        <f>[1]Master!D1261</f>
        <v>0</v>
      </c>
      <c r="C1057" s="4">
        <f>[1]Master!E1261</f>
        <v>0</v>
      </c>
      <c r="D1057" s="5" t="str">
        <f>[1]Master!G1266</f>
        <v>-</v>
      </c>
      <c r="E1057" s="23"/>
      <c r="F1057" s="23"/>
      <c r="G1057" s="24">
        <v>143.88</v>
      </c>
      <c r="J1057" s="25">
        <f t="shared" si="16"/>
        <v>0</v>
      </c>
    </row>
    <row r="1058" spans="1:10" hidden="1" x14ac:dyDescent="0.25">
      <c r="A1058" s="5" t="str">
        <f>[1]Master!A1268</f>
        <v>999R</v>
      </c>
      <c r="B1058" s="4">
        <f>[1]Master!D1268</f>
        <v>0</v>
      </c>
      <c r="C1058" s="4">
        <f>[1]Master!E1268</f>
        <v>0</v>
      </c>
      <c r="D1058" s="23"/>
      <c r="E1058" s="23"/>
      <c r="F1058" s="23"/>
      <c r="G1058" s="24">
        <v>143.88</v>
      </c>
      <c r="J1058" s="25">
        <f t="shared" si="16"/>
        <v>0</v>
      </c>
    </row>
    <row r="1059" spans="1:10" hidden="1" x14ac:dyDescent="0.25">
      <c r="A1059" s="5" t="str">
        <f>[1]Master!A1269</f>
        <v>999G</v>
      </c>
      <c r="B1059" s="4">
        <f>[1]Master!D1269</f>
        <v>0</v>
      </c>
      <c r="C1059" s="4">
        <f>[1]Master!E1269</f>
        <v>0</v>
      </c>
      <c r="D1059" s="23"/>
      <c r="E1059" s="23"/>
      <c r="F1059" s="23"/>
      <c r="G1059" s="24">
        <v>143.88</v>
      </c>
      <c r="J1059" s="25">
        <f t="shared" si="16"/>
        <v>0</v>
      </c>
    </row>
    <row r="1060" spans="1:10" hidden="1" x14ac:dyDescent="0.25">
      <c r="A1060" s="5" t="str">
        <f>[1]Master!A1270</f>
        <v>999P</v>
      </c>
      <c r="B1060" s="4">
        <f>[1]Master!D1270</f>
        <v>0</v>
      </c>
      <c r="C1060" s="4">
        <f>[1]Master!E1270</f>
        <v>0</v>
      </c>
      <c r="D1060" s="23"/>
      <c r="E1060" s="23"/>
      <c r="F1060" s="23"/>
      <c r="G1060" s="24">
        <v>143.88</v>
      </c>
      <c r="J1060" s="25">
        <f t="shared" si="16"/>
        <v>0</v>
      </c>
    </row>
    <row r="1061" spans="1:10" hidden="1" x14ac:dyDescent="0.25">
      <c r="A1061" s="5" t="str">
        <f>[1]Master!A1271</f>
        <v>999T</v>
      </c>
      <c r="B1061" s="4">
        <f>[1]Master!D1271</f>
        <v>0</v>
      </c>
      <c r="C1061" s="4">
        <f>[1]Master!E1271</f>
        <v>0</v>
      </c>
      <c r="D1061" s="23"/>
      <c r="E1061" s="23"/>
      <c r="F1061" s="23"/>
      <c r="G1061" s="24">
        <v>143.88</v>
      </c>
      <c r="J1061" s="25">
        <f t="shared" si="16"/>
        <v>0</v>
      </c>
    </row>
    <row r="1062" spans="1:10" s="1" customFormat="1" ht="30.75" customHeight="1" x14ac:dyDescent="0.25">
      <c r="A1062" s="3"/>
      <c r="B1062" s="3" t="s">
        <v>11</v>
      </c>
      <c r="C1062" s="8"/>
      <c r="D1062" s="11"/>
      <c r="E1062" s="11"/>
      <c r="F1062" s="11"/>
      <c r="G1062" s="11"/>
      <c r="H1062" s="11"/>
      <c r="J1062" s="2">
        <f>SUM(J7:J1061)</f>
        <v>0</v>
      </c>
    </row>
    <row r="1063" spans="1:10" s="1" customFormat="1" ht="30.75" customHeight="1" x14ac:dyDescent="0.25">
      <c r="A1063" s="3"/>
      <c r="B1063" s="3" t="s">
        <v>3</v>
      </c>
      <c r="C1063" s="8"/>
      <c r="D1063" s="2"/>
      <c r="E1063" s="3"/>
      <c r="F1063" s="3"/>
      <c r="G1063" s="3"/>
    </row>
    <row r="1064" spans="1:10" s="1" customFormat="1" ht="30.75" customHeight="1" x14ac:dyDescent="0.25">
      <c r="A1064" s="3"/>
      <c r="B1064" s="3" t="s">
        <v>4</v>
      </c>
      <c r="C1064" s="9"/>
      <c r="D1064" s="2"/>
      <c r="E1064" s="3"/>
      <c r="F1064" s="3"/>
      <c r="G1064" s="3"/>
    </row>
    <row r="1065" spans="1:10" s="1" customFormat="1" ht="30.75" customHeight="1" x14ac:dyDescent="0.25">
      <c r="A1065" s="3"/>
      <c r="B1065" s="3" t="s">
        <v>5</v>
      </c>
      <c r="C1065" s="9"/>
      <c r="D1065" s="2"/>
      <c r="E1065" s="3"/>
      <c r="F1065" s="3"/>
      <c r="G1065" s="3"/>
    </row>
    <row r="1066" spans="1:10" s="1" customFormat="1" ht="30.75" customHeight="1" x14ac:dyDescent="0.25">
      <c r="A1066" s="3"/>
      <c r="B1066" s="3" t="s">
        <v>6</v>
      </c>
      <c r="C1066" s="9"/>
      <c r="D1066" s="2"/>
      <c r="E1066" s="3"/>
      <c r="F1066" s="3"/>
      <c r="G1066" s="3"/>
    </row>
    <row r="1067" spans="1:10" s="1" customFormat="1" ht="30.75" customHeight="1" x14ac:dyDescent="0.25">
      <c r="A1067" s="3"/>
      <c r="B1067" s="3" t="s">
        <v>7</v>
      </c>
      <c r="C1067" s="9"/>
      <c r="D1067" s="2"/>
      <c r="E1067" s="3"/>
      <c r="F1067" s="3"/>
      <c r="G1067" s="3"/>
    </row>
    <row r="1068" spans="1:10" s="1" customFormat="1" ht="30.75" customHeight="1" x14ac:dyDescent="0.25">
      <c r="A1068" s="3"/>
      <c r="B1068" s="3" t="s">
        <v>8</v>
      </c>
      <c r="C1068" s="9"/>
      <c r="D1068" s="2"/>
      <c r="E1068" s="3"/>
      <c r="F1068" s="3"/>
      <c r="G1068" s="3"/>
    </row>
    <row r="1069" spans="1:10" s="1" customFormat="1" ht="30.75" customHeight="1" x14ac:dyDescent="0.25">
      <c r="A1069" s="3"/>
      <c r="B1069" s="3" t="s">
        <v>9</v>
      </c>
      <c r="C1069" s="10" t="s">
        <v>10</v>
      </c>
      <c r="D1069" s="2"/>
      <c r="E1069" s="3"/>
      <c r="F1069" s="3"/>
      <c r="G1069" s="3"/>
    </row>
    <row r="1070" spans="1:10" s="1" customFormat="1" ht="113.25" customHeight="1" x14ac:dyDescent="0.25">
      <c r="A1070" s="28" t="s">
        <v>13</v>
      </c>
      <c r="B1070" s="28"/>
      <c r="C1070" s="28"/>
      <c r="D1070" s="28"/>
      <c r="E1070" s="28"/>
      <c r="F1070" s="28"/>
      <c r="G1070" s="28"/>
    </row>
  </sheetData>
  <sheetProtection selectLockedCells="1"/>
  <customSheetViews>
    <customSheetView guid="{73DFACE0-70D9-43A7-8438-4EDB71AC30E6}" scale="115" topLeftCell="A175">
      <selection activeCell="B199" activeCellId="14" sqref="A1:D189 E189 F189 G189 G1:G189 F1 E1 B191 B192 B193 B194 B195 B196 B197 B199:C199"/>
      <pageMargins left="0.7" right="0.7" top="0.75" bottom="0.75" header="0.3" footer="0.3"/>
    </customSheetView>
  </customSheetViews>
  <mergeCells count="2">
    <mergeCell ref="A1:J1"/>
    <mergeCell ref="A1070:G1070"/>
  </mergeCells>
  <conditionalFormatting sqref="I1062:XFD1062 D1063:XFD1069 A1062:A1070 H1070:XFD1070">
    <cfRule type="expression" dxfId="3" priority="2">
      <formula>MOD(ROW(),2)=0</formula>
    </cfRule>
  </conditionalFormatting>
  <conditionalFormatting sqref="C171">
    <cfRule type="expression" dxfId="2" priority="4">
      <formula>MOD(ROW(),2)=0</formula>
    </cfRule>
  </conditionalFormatting>
  <conditionalFormatting sqref="A1071:XFD1048576 A2:XFD1061">
    <cfRule type="expression" dxfId="1" priority="3">
      <formula>MOD(ROW(),2)=0</formula>
    </cfRule>
  </conditionalFormatting>
  <conditionalFormatting sqref="B1062:C1069">
    <cfRule type="expression" dxfId="0" priority="1">
      <formula>MOD(ROW(),2)=0</formula>
    </cfRule>
  </conditionalFormatting>
  <pageMargins left="0.7" right="0.7" top="0.75" bottom="0.75" header="0.3" footer="0.3"/>
  <pageSetup scale="62" orientation="portrait" r:id="rId1"/>
  <rowBreaks count="1" manualBreakCount="1">
    <brk id="1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Laptop</dc:creator>
  <cp:lastModifiedBy>Gillian Laptop</cp:lastModifiedBy>
  <cp:lastPrinted>2016-06-27T19:51:55Z</cp:lastPrinted>
  <dcterms:created xsi:type="dcterms:W3CDTF">2016-03-15T15:20:49Z</dcterms:created>
  <dcterms:modified xsi:type="dcterms:W3CDTF">2016-06-28T19:12:44Z</dcterms:modified>
</cp:coreProperties>
</file>